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prylepina\Desktop\ЦГЗ\Типа_ СЕРВЕР\2 кв. 2025 р\Звіти Оля\"/>
    </mc:Choice>
  </mc:AlternateContent>
  <xr:revisionPtr revIDLastSave="0" documentId="8_{40A9B45D-5267-4F43-B620-091C9FE548F1}" xr6:coauthVersionLast="36" xr6:coauthVersionMax="36" xr10:uidLastSave="{00000000-0000-0000-0000-000000000000}"/>
  <bookViews>
    <workbookView xWindow="0" yWindow="0" windowWidth="21570" windowHeight="9585" activeTab="3" xr2:uid="{5BDB2921-A6F1-4D23-B8A0-A852C9DDC5EC}"/>
  </bookViews>
  <sheets>
    <sheet name="Риф-ТБ МЛС-ТБ" sheetId="1" r:id="rId1"/>
    <sheet name="Пре-ШЛС-ТБ" sheetId="2" r:id="rId2"/>
    <sheet name="ШЛС-ТБ" sheetId="4" r:id="rId3"/>
    <sheet name="Всього" sheetId="5" r:id="rId4"/>
    <sheet name="із них випадків з ВІЛ - інфекці" sheetId="6" r:id="rId5"/>
    <sheet name="Непідтверджені випадки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7" i="2" l="1"/>
  <c r="E197" i="2"/>
  <c r="F197" i="2"/>
  <c r="G197" i="2"/>
  <c r="H197" i="2"/>
  <c r="I197" i="2"/>
  <c r="J197" i="2"/>
  <c r="K197" i="2"/>
  <c r="L197" i="2"/>
  <c r="M197" i="2"/>
  <c r="N197" i="2"/>
  <c r="C197" i="2"/>
  <c r="C10" i="5" l="1"/>
  <c r="D154" i="4" l="1"/>
  <c r="E154" i="4"/>
  <c r="F154" i="4"/>
  <c r="G154" i="4"/>
  <c r="H154" i="4"/>
  <c r="I154" i="4"/>
  <c r="J154" i="4"/>
  <c r="K154" i="4"/>
  <c r="L154" i="4"/>
  <c r="M154" i="4"/>
  <c r="N154" i="4"/>
  <c r="C132" i="7" l="1"/>
  <c r="C68" i="7"/>
  <c r="C101" i="7"/>
  <c r="C125" i="7"/>
  <c r="C106" i="6"/>
  <c r="C125" i="6"/>
  <c r="C133" i="1" l="1"/>
  <c r="C134" i="2"/>
  <c r="C135" i="4"/>
  <c r="C126" i="7"/>
  <c r="C127" i="7"/>
  <c r="C128" i="7"/>
  <c r="C129" i="7"/>
  <c r="C130" i="7"/>
  <c r="C131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25" i="4"/>
  <c r="C126" i="4"/>
  <c r="C127" i="4"/>
  <c r="C128" i="4"/>
  <c r="C129" i="4"/>
  <c r="C130" i="4"/>
  <c r="C131" i="4"/>
  <c r="C132" i="4"/>
  <c r="C133" i="4"/>
  <c r="C134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26" i="2"/>
  <c r="C127" i="2"/>
  <c r="C128" i="2"/>
  <c r="C129" i="2"/>
  <c r="C130" i="2"/>
  <c r="C131" i="2"/>
  <c r="C132" i="2"/>
  <c r="C133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25" i="2"/>
  <c r="C113" i="2"/>
  <c r="C126" i="1"/>
  <c r="C127" i="1"/>
  <c r="C128" i="1"/>
  <c r="C129" i="1"/>
  <c r="C130" i="1"/>
  <c r="C131" i="1"/>
  <c r="C132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25" i="1"/>
  <c r="C108" i="1"/>
  <c r="C155" i="7" l="1"/>
  <c r="C155" i="6"/>
  <c r="C155" i="2"/>
  <c r="C154" i="7"/>
  <c r="C154" i="6"/>
  <c r="C154" i="4"/>
  <c r="C154" i="2"/>
  <c r="C154" i="1"/>
  <c r="N154" i="7"/>
  <c r="M154" i="7"/>
  <c r="L154" i="7"/>
  <c r="K154" i="7"/>
  <c r="J154" i="7"/>
  <c r="I154" i="7"/>
  <c r="H154" i="7"/>
  <c r="G154" i="7"/>
  <c r="F154" i="7"/>
  <c r="E154" i="7"/>
  <c r="D154" i="7"/>
  <c r="F117" i="7" l="1"/>
  <c r="F116" i="7"/>
  <c r="C96" i="7"/>
  <c r="C88" i="7"/>
  <c r="C89" i="7"/>
  <c r="C90" i="7"/>
  <c r="C91" i="7"/>
  <c r="C92" i="7"/>
  <c r="C93" i="7"/>
  <c r="C94" i="7"/>
  <c r="C95" i="7"/>
  <c r="C97" i="7"/>
  <c r="C98" i="7"/>
  <c r="C99" i="7"/>
  <c r="C100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87" i="7"/>
  <c r="C73" i="7"/>
  <c r="M116" i="6"/>
  <c r="I117" i="6"/>
  <c r="G117" i="6"/>
  <c r="E116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7" i="6"/>
  <c r="C108" i="6"/>
  <c r="C109" i="6"/>
  <c r="C110" i="6"/>
  <c r="C111" i="6"/>
  <c r="C112" i="6"/>
  <c r="C113" i="6"/>
  <c r="C114" i="6"/>
  <c r="C115" i="6"/>
  <c r="C87" i="6"/>
  <c r="C75" i="6"/>
  <c r="C65" i="6"/>
  <c r="C30" i="6"/>
  <c r="C10" i="6"/>
  <c r="D111" i="5"/>
  <c r="D117" i="4"/>
  <c r="C100" i="4"/>
  <c r="C88" i="4"/>
  <c r="C89" i="4"/>
  <c r="C90" i="4"/>
  <c r="C91" i="4"/>
  <c r="C92" i="4"/>
  <c r="C93" i="4"/>
  <c r="C94" i="4"/>
  <c r="C95" i="4"/>
  <c r="C96" i="4"/>
  <c r="C97" i="4"/>
  <c r="C98" i="4"/>
  <c r="C99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87" i="4"/>
  <c r="C75" i="4"/>
  <c r="D116" i="2"/>
  <c r="E116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4" i="2"/>
  <c r="C115" i="2"/>
  <c r="C87" i="2"/>
  <c r="C74" i="2"/>
  <c r="N117" i="1"/>
  <c r="M117" i="1"/>
  <c r="L11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9" i="1"/>
  <c r="C110" i="1"/>
  <c r="C111" i="1"/>
  <c r="C112" i="1"/>
  <c r="C113" i="1"/>
  <c r="C114" i="1"/>
  <c r="C115" i="1"/>
  <c r="C87" i="1"/>
  <c r="C75" i="1"/>
  <c r="C52" i="1"/>
  <c r="C117" i="1" l="1"/>
  <c r="C117" i="4"/>
  <c r="C117" i="7"/>
  <c r="C116" i="7"/>
  <c r="C116" i="6"/>
  <c r="C117" i="6"/>
  <c r="C116" i="4"/>
  <c r="C116" i="2"/>
  <c r="C116" i="1"/>
  <c r="D49" i="5"/>
  <c r="E49" i="5"/>
  <c r="F49" i="5"/>
  <c r="G49" i="5"/>
  <c r="H49" i="5"/>
  <c r="I49" i="5"/>
  <c r="J49" i="5"/>
  <c r="K49" i="5"/>
  <c r="L49" i="5"/>
  <c r="M49" i="5"/>
  <c r="N49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50" i="5"/>
  <c r="E50" i="5"/>
  <c r="F50" i="5"/>
  <c r="G50" i="5"/>
  <c r="H50" i="5"/>
  <c r="I50" i="5"/>
  <c r="J50" i="5"/>
  <c r="K50" i="5"/>
  <c r="L50" i="5"/>
  <c r="M50" i="5"/>
  <c r="N50" i="5"/>
  <c r="C52" i="5"/>
  <c r="C75" i="5"/>
  <c r="D163" i="1" l="1"/>
  <c r="E163" i="1"/>
  <c r="F163" i="1"/>
  <c r="G163" i="1"/>
  <c r="H163" i="1"/>
  <c r="I163" i="1"/>
  <c r="J163" i="1"/>
  <c r="K163" i="1"/>
  <c r="L163" i="1"/>
  <c r="M163" i="1"/>
  <c r="N163" i="1"/>
  <c r="C11" i="6" l="1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1" i="6"/>
  <c r="C32" i="6"/>
  <c r="C33" i="6"/>
  <c r="C34" i="6"/>
  <c r="C35" i="6"/>
  <c r="C36" i="6"/>
  <c r="C37" i="6"/>
  <c r="C38" i="6"/>
  <c r="C39" i="6" l="1"/>
  <c r="C40" i="6"/>
  <c r="C11" i="7" l="1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10" i="7"/>
  <c r="D40" i="4"/>
  <c r="E40" i="4"/>
  <c r="F40" i="4"/>
  <c r="G40" i="4"/>
  <c r="H40" i="4"/>
  <c r="I40" i="4"/>
  <c r="J40" i="4"/>
  <c r="K40" i="4"/>
  <c r="L40" i="4"/>
  <c r="M40" i="4"/>
  <c r="N40" i="4"/>
  <c r="D39" i="4"/>
  <c r="E39" i="4"/>
  <c r="F39" i="4"/>
  <c r="G39" i="4"/>
  <c r="H39" i="4"/>
  <c r="I39" i="4"/>
  <c r="J39" i="4"/>
  <c r="K39" i="4"/>
  <c r="L39" i="4"/>
  <c r="M39" i="4"/>
  <c r="N39" i="4"/>
  <c r="C11" i="4"/>
  <c r="C12" i="4"/>
  <c r="C13" i="4"/>
  <c r="C14" i="4"/>
  <c r="C39" i="4" s="1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10" i="4"/>
  <c r="C40" i="7" l="1"/>
  <c r="C39" i="7"/>
  <c r="C40" i="4"/>
  <c r="D40" i="2"/>
  <c r="E40" i="2"/>
  <c r="F40" i="2"/>
  <c r="G40" i="2"/>
  <c r="H40" i="2"/>
  <c r="I40" i="2"/>
  <c r="J40" i="2"/>
  <c r="K40" i="2"/>
  <c r="L40" i="2"/>
  <c r="M40" i="2"/>
  <c r="N40" i="2"/>
  <c r="E39" i="2"/>
  <c r="F39" i="2"/>
  <c r="G39" i="2"/>
  <c r="H39" i="2"/>
  <c r="I39" i="2"/>
  <c r="J39" i="2"/>
  <c r="K39" i="2"/>
  <c r="L39" i="2"/>
  <c r="M39" i="2"/>
  <c r="N39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10" i="2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10" i="1"/>
  <c r="C40" i="2" l="1"/>
  <c r="C39" i="2"/>
  <c r="N79" i="4" l="1"/>
  <c r="M79" i="4"/>
  <c r="L79" i="4"/>
  <c r="K79" i="4"/>
  <c r="J79" i="4"/>
  <c r="I79" i="4"/>
  <c r="H79" i="4"/>
  <c r="G79" i="4"/>
  <c r="F79" i="4"/>
  <c r="E79" i="4"/>
  <c r="D79" i="4"/>
  <c r="N79" i="2"/>
  <c r="M79" i="2"/>
  <c r="L79" i="2"/>
  <c r="K79" i="2"/>
  <c r="J79" i="2"/>
  <c r="I79" i="2"/>
  <c r="H79" i="2"/>
  <c r="G79" i="2"/>
  <c r="F79" i="2"/>
  <c r="E79" i="2"/>
  <c r="D79" i="2"/>
  <c r="C79" i="2"/>
  <c r="N79" i="1"/>
  <c r="M79" i="1"/>
  <c r="L79" i="1"/>
  <c r="K79" i="1"/>
  <c r="J79" i="1"/>
  <c r="I79" i="1"/>
  <c r="H79" i="1"/>
  <c r="G79" i="1"/>
  <c r="F79" i="1"/>
  <c r="E79" i="1"/>
  <c r="D79" i="1"/>
  <c r="C50" i="6" l="1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6" i="6"/>
  <c r="C67" i="6"/>
  <c r="C68" i="6"/>
  <c r="C69" i="6"/>
  <c r="C70" i="6"/>
  <c r="C71" i="6"/>
  <c r="C72" i="6"/>
  <c r="C73" i="6"/>
  <c r="C74" i="6"/>
  <c r="C76" i="6"/>
  <c r="C77" i="6"/>
  <c r="C49" i="6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6" i="4"/>
  <c r="C77" i="4"/>
  <c r="C49" i="4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5" i="2"/>
  <c r="C76" i="2"/>
  <c r="C77" i="2"/>
  <c r="C49" i="2"/>
  <c r="C50" i="1"/>
  <c r="C50" i="5" s="1"/>
  <c r="C51" i="1"/>
  <c r="C53" i="1"/>
  <c r="C53" i="5" s="1"/>
  <c r="C54" i="1"/>
  <c r="C54" i="5" s="1"/>
  <c r="C55" i="1"/>
  <c r="C55" i="5" s="1"/>
  <c r="C56" i="1"/>
  <c r="C56" i="5" s="1"/>
  <c r="C57" i="1"/>
  <c r="C57" i="5" s="1"/>
  <c r="C58" i="1"/>
  <c r="C58" i="5" s="1"/>
  <c r="C59" i="1"/>
  <c r="C59" i="5" s="1"/>
  <c r="C60" i="1"/>
  <c r="C60" i="5" s="1"/>
  <c r="C61" i="1"/>
  <c r="C61" i="5" s="1"/>
  <c r="C62" i="1"/>
  <c r="C63" i="1"/>
  <c r="C64" i="1"/>
  <c r="C64" i="5" s="1"/>
  <c r="C65" i="1"/>
  <c r="C65" i="5" s="1"/>
  <c r="C66" i="1"/>
  <c r="C66" i="5" s="1"/>
  <c r="C67" i="1"/>
  <c r="C67" i="5" s="1"/>
  <c r="C68" i="1"/>
  <c r="C68" i="5" s="1"/>
  <c r="C69" i="1"/>
  <c r="C69" i="5" s="1"/>
  <c r="C70" i="1"/>
  <c r="C70" i="5" s="1"/>
  <c r="C71" i="1"/>
  <c r="C71" i="5" s="1"/>
  <c r="C72" i="1"/>
  <c r="C72" i="5" s="1"/>
  <c r="C73" i="1"/>
  <c r="C73" i="5" s="1"/>
  <c r="C74" i="1"/>
  <c r="C74" i="5" s="1"/>
  <c r="C76" i="1"/>
  <c r="C76" i="5" s="1"/>
  <c r="C77" i="1"/>
  <c r="C77" i="5" s="1"/>
  <c r="C49" i="1"/>
  <c r="C49" i="5" s="1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9" i="7"/>
  <c r="C70" i="7"/>
  <c r="C71" i="7"/>
  <c r="C72" i="7"/>
  <c r="C74" i="7"/>
  <c r="C75" i="7"/>
  <c r="C76" i="7"/>
  <c r="C77" i="7"/>
  <c r="C49" i="7"/>
  <c r="C79" i="1" l="1"/>
  <c r="C62" i="5"/>
  <c r="C51" i="5"/>
  <c r="C165" i="1"/>
  <c r="C63" i="5"/>
  <c r="C79" i="4"/>
  <c r="C78" i="4"/>
  <c r="E78" i="2"/>
  <c r="N155" i="7" l="1"/>
  <c r="M155" i="7"/>
  <c r="L155" i="7"/>
  <c r="K155" i="7"/>
  <c r="J155" i="7"/>
  <c r="I155" i="7"/>
  <c r="H155" i="7"/>
  <c r="G155" i="7"/>
  <c r="F155" i="7"/>
  <c r="E155" i="7"/>
  <c r="D155" i="7"/>
  <c r="N117" i="7"/>
  <c r="M117" i="7"/>
  <c r="L117" i="7"/>
  <c r="K117" i="7"/>
  <c r="J117" i="7"/>
  <c r="I117" i="7"/>
  <c r="H117" i="7"/>
  <c r="G117" i="7"/>
  <c r="E117" i="7"/>
  <c r="D117" i="7"/>
  <c r="N79" i="7"/>
  <c r="M79" i="7"/>
  <c r="L79" i="7"/>
  <c r="K79" i="7"/>
  <c r="J79" i="7"/>
  <c r="I79" i="7"/>
  <c r="H79" i="7"/>
  <c r="G79" i="7"/>
  <c r="F79" i="7"/>
  <c r="E79" i="7"/>
  <c r="D79" i="7"/>
  <c r="C79" i="7"/>
  <c r="N40" i="7"/>
  <c r="M40" i="7"/>
  <c r="L40" i="7"/>
  <c r="K40" i="7"/>
  <c r="J40" i="7"/>
  <c r="I40" i="7"/>
  <c r="H40" i="7"/>
  <c r="G40" i="7"/>
  <c r="F40" i="7"/>
  <c r="E40" i="7"/>
  <c r="D40" i="7"/>
  <c r="N155" i="6"/>
  <c r="M155" i="6"/>
  <c r="L155" i="6"/>
  <c r="K155" i="6"/>
  <c r="J155" i="6"/>
  <c r="I155" i="6"/>
  <c r="H155" i="6"/>
  <c r="G155" i="6"/>
  <c r="F155" i="6"/>
  <c r="E155" i="6"/>
  <c r="D155" i="6"/>
  <c r="N117" i="6"/>
  <c r="M117" i="6"/>
  <c r="L117" i="6"/>
  <c r="K117" i="6"/>
  <c r="J117" i="6"/>
  <c r="H117" i="6"/>
  <c r="F117" i="6"/>
  <c r="E117" i="6"/>
  <c r="D117" i="6"/>
  <c r="N79" i="6"/>
  <c r="M79" i="6"/>
  <c r="L79" i="6"/>
  <c r="K79" i="6"/>
  <c r="J79" i="6"/>
  <c r="I79" i="6"/>
  <c r="H79" i="6"/>
  <c r="G79" i="6"/>
  <c r="F79" i="6"/>
  <c r="E79" i="6"/>
  <c r="D79" i="6"/>
  <c r="C79" i="6"/>
  <c r="N40" i="6"/>
  <c r="M40" i="6"/>
  <c r="L40" i="6"/>
  <c r="K40" i="6"/>
  <c r="J40" i="6"/>
  <c r="I40" i="6"/>
  <c r="H40" i="6"/>
  <c r="G40" i="6"/>
  <c r="F40" i="6"/>
  <c r="E40" i="6"/>
  <c r="D40" i="6"/>
  <c r="C126" i="5"/>
  <c r="D126" i="5"/>
  <c r="E126" i="5"/>
  <c r="F126" i="5"/>
  <c r="G126" i="5"/>
  <c r="H126" i="5"/>
  <c r="I126" i="5"/>
  <c r="J126" i="5"/>
  <c r="K126" i="5"/>
  <c r="L126" i="5"/>
  <c r="M126" i="5"/>
  <c r="N126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D125" i="5"/>
  <c r="E125" i="5"/>
  <c r="F125" i="5"/>
  <c r="G125" i="5"/>
  <c r="H125" i="5"/>
  <c r="I125" i="5"/>
  <c r="J125" i="5"/>
  <c r="K125" i="5"/>
  <c r="L125" i="5"/>
  <c r="L155" i="5" s="1"/>
  <c r="M125" i="5"/>
  <c r="N125" i="5"/>
  <c r="C12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C88" i="5"/>
  <c r="D88" i="5"/>
  <c r="E88" i="5"/>
  <c r="F88" i="5"/>
  <c r="G88" i="5"/>
  <c r="H88" i="5"/>
  <c r="I88" i="5"/>
  <c r="J88" i="5"/>
  <c r="K88" i="5"/>
  <c r="L88" i="5"/>
  <c r="M88" i="5"/>
  <c r="N88" i="5"/>
  <c r="C89" i="5"/>
  <c r="D89" i="5"/>
  <c r="E89" i="5"/>
  <c r="F89" i="5"/>
  <c r="G89" i="5"/>
  <c r="H89" i="5"/>
  <c r="I89" i="5"/>
  <c r="J89" i="5"/>
  <c r="K89" i="5"/>
  <c r="L89" i="5"/>
  <c r="M89" i="5"/>
  <c r="N89" i="5"/>
  <c r="C90" i="5"/>
  <c r="D90" i="5"/>
  <c r="E90" i="5"/>
  <c r="F90" i="5"/>
  <c r="G90" i="5"/>
  <c r="H90" i="5"/>
  <c r="I90" i="5"/>
  <c r="J90" i="5"/>
  <c r="K90" i="5"/>
  <c r="L90" i="5"/>
  <c r="M90" i="5"/>
  <c r="N90" i="5"/>
  <c r="C91" i="5"/>
  <c r="D91" i="5"/>
  <c r="E91" i="5"/>
  <c r="F91" i="5"/>
  <c r="G91" i="5"/>
  <c r="H91" i="5"/>
  <c r="I91" i="5"/>
  <c r="J91" i="5"/>
  <c r="K91" i="5"/>
  <c r="L91" i="5"/>
  <c r="M91" i="5"/>
  <c r="N91" i="5"/>
  <c r="C92" i="5"/>
  <c r="D92" i="5"/>
  <c r="E92" i="5"/>
  <c r="F92" i="5"/>
  <c r="G92" i="5"/>
  <c r="H92" i="5"/>
  <c r="I92" i="5"/>
  <c r="J92" i="5"/>
  <c r="K92" i="5"/>
  <c r="L92" i="5"/>
  <c r="M92" i="5"/>
  <c r="N92" i="5"/>
  <c r="C93" i="5"/>
  <c r="D93" i="5"/>
  <c r="E93" i="5"/>
  <c r="F93" i="5"/>
  <c r="G93" i="5"/>
  <c r="H93" i="5"/>
  <c r="I93" i="5"/>
  <c r="J93" i="5"/>
  <c r="K93" i="5"/>
  <c r="L93" i="5"/>
  <c r="M93" i="5"/>
  <c r="N93" i="5"/>
  <c r="C94" i="5"/>
  <c r="D94" i="5"/>
  <c r="E94" i="5"/>
  <c r="F94" i="5"/>
  <c r="G94" i="5"/>
  <c r="H94" i="5"/>
  <c r="I94" i="5"/>
  <c r="J94" i="5"/>
  <c r="K94" i="5"/>
  <c r="L94" i="5"/>
  <c r="M94" i="5"/>
  <c r="N94" i="5"/>
  <c r="C95" i="5"/>
  <c r="D95" i="5"/>
  <c r="E95" i="5"/>
  <c r="F95" i="5"/>
  <c r="G95" i="5"/>
  <c r="H95" i="5"/>
  <c r="I95" i="5"/>
  <c r="J95" i="5"/>
  <c r="K95" i="5"/>
  <c r="L95" i="5"/>
  <c r="M95" i="5"/>
  <c r="N95" i="5"/>
  <c r="C96" i="5"/>
  <c r="D96" i="5"/>
  <c r="E96" i="5"/>
  <c r="F96" i="5"/>
  <c r="G96" i="5"/>
  <c r="H96" i="5"/>
  <c r="I96" i="5"/>
  <c r="J96" i="5"/>
  <c r="K96" i="5"/>
  <c r="L96" i="5"/>
  <c r="M96" i="5"/>
  <c r="N96" i="5"/>
  <c r="C97" i="5"/>
  <c r="D97" i="5"/>
  <c r="E97" i="5"/>
  <c r="F97" i="5"/>
  <c r="G97" i="5"/>
  <c r="H97" i="5"/>
  <c r="I97" i="5"/>
  <c r="J97" i="5"/>
  <c r="K97" i="5"/>
  <c r="L97" i="5"/>
  <c r="M97" i="5"/>
  <c r="N97" i="5"/>
  <c r="C98" i="5"/>
  <c r="D98" i="5"/>
  <c r="E98" i="5"/>
  <c r="F98" i="5"/>
  <c r="G98" i="5"/>
  <c r="H98" i="5"/>
  <c r="I98" i="5"/>
  <c r="J98" i="5"/>
  <c r="K98" i="5"/>
  <c r="L98" i="5"/>
  <c r="M98" i="5"/>
  <c r="N98" i="5"/>
  <c r="C99" i="5"/>
  <c r="D99" i="5"/>
  <c r="E99" i="5"/>
  <c r="F99" i="5"/>
  <c r="G99" i="5"/>
  <c r="H99" i="5"/>
  <c r="I99" i="5"/>
  <c r="J99" i="5"/>
  <c r="K99" i="5"/>
  <c r="L99" i="5"/>
  <c r="M99" i="5"/>
  <c r="N99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C111" i="5"/>
  <c r="E111" i="5"/>
  <c r="F111" i="5"/>
  <c r="G111" i="5"/>
  <c r="H111" i="5"/>
  <c r="I111" i="5"/>
  <c r="J111" i="5"/>
  <c r="K111" i="5"/>
  <c r="L111" i="5"/>
  <c r="M111" i="5"/>
  <c r="N111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D87" i="5"/>
  <c r="E87" i="5"/>
  <c r="F87" i="5"/>
  <c r="G87" i="5"/>
  <c r="H87" i="5"/>
  <c r="I87" i="5"/>
  <c r="J87" i="5"/>
  <c r="K87" i="5"/>
  <c r="L87" i="5"/>
  <c r="M87" i="5"/>
  <c r="N87" i="5"/>
  <c r="C87" i="5"/>
  <c r="C11" i="5"/>
  <c r="D11" i="5"/>
  <c r="E11" i="5"/>
  <c r="F11" i="5"/>
  <c r="G11" i="5"/>
  <c r="H11" i="5"/>
  <c r="I11" i="5"/>
  <c r="J11" i="5"/>
  <c r="K11" i="5"/>
  <c r="L11" i="5"/>
  <c r="M11" i="5"/>
  <c r="N11" i="5"/>
  <c r="C12" i="5"/>
  <c r="D12" i="5"/>
  <c r="E12" i="5"/>
  <c r="F12" i="5"/>
  <c r="G12" i="5"/>
  <c r="H12" i="5"/>
  <c r="I12" i="5"/>
  <c r="J12" i="5"/>
  <c r="K12" i="5"/>
  <c r="L12" i="5"/>
  <c r="M12" i="5"/>
  <c r="N12" i="5"/>
  <c r="C13" i="5"/>
  <c r="D13" i="5"/>
  <c r="E13" i="5"/>
  <c r="F13" i="5"/>
  <c r="G13" i="5"/>
  <c r="H13" i="5"/>
  <c r="I13" i="5"/>
  <c r="J13" i="5"/>
  <c r="K13" i="5"/>
  <c r="L13" i="5"/>
  <c r="M13" i="5"/>
  <c r="N13" i="5"/>
  <c r="C14" i="5"/>
  <c r="D14" i="5"/>
  <c r="E14" i="5"/>
  <c r="F14" i="5"/>
  <c r="G14" i="5"/>
  <c r="H14" i="5"/>
  <c r="I14" i="5"/>
  <c r="J14" i="5"/>
  <c r="K14" i="5"/>
  <c r="L14" i="5"/>
  <c r="M14" i="5"/>
  <c r="N14" i="5"/>
  <c r="C15" i="5"/>
  <c r="D15" i="5"/>
  <c r="E15" i="5"/>
  <c r="F15" i="5"/>
  <c r="G15" i="5"/>
  <c r="H15" i="5"/>
  <c r="I15" i="5"/>
  <c r="J15" i="5"/>
  <c r="K15" i="5"/>
  <c r="L15" i="5"/>
  <c r="M15" i="5"/>
  <c r="N15" i="5"/>
  <c r="C16" i="5"/>
  <c r="D16" i="5"/>
  <c r="E16" i="5"/>
  <c r="F16" i="5"/>
  <c r="G16" i="5"/>
  <c r="H16" i="5"/>
  <c r="I16" i="5"/>
  <c r="J16" i="5"/>
  <c r="K16" i="5"/>
  <c r="L16" i="5"/>
  <c r="M16" i="5"/>
  <c r="N16" i="5"/>
  <c r="C17" i="5"/>
  <c r="D17" i="5"/>
  <c r="E17" i="5"/>
  <c r="F17" i="5"/>
  <c r="G17" i="5"/>
  <c r="H17" i="5"/>
  <c r="I17" i="5"/>
  <c r="J17" i="5"/>
  <c r="K17" i="5"/>
  <c r="L17" i="5"/>
  <c r="M17" i="5"/>
  <c r="N17" i="5"/>
  <c r="C18" i="5"/>
  <c r="D18" i="5"/>
  <c r="E18" i="5"/>
  <c r="F18" i="5"/>
  <c r="G18" i="5"/>
  <c r="H18" i="5"/>
  <c r="I18" i="5"/>
  <c r="J18" i="5"/>
  <c r="K18" i="5"/>
  <c r="L18" i="5"/>
  <c r="M18" i="5"/>
  <c r="N18" i="5"/>
  <c r="C19" i="5"/>
  <c r="D19" i="5"/>
  <c r="E19" i="5"/>
  <c r="F19" i="5"/>
  <c r="G19" i="5"/>
  <c r="H19" i="5"/>
  <c r="I19" i="5"/>
  <c r="J19" i="5"/>
  <c r="K19" i="5"/>
  <c r="L19" i="5"/>
  <c r="M19" i="5"/>
  <c r="N19" i="5"/>
  <c r="C20" i="5"/>
  <c r="D20" i="5"/>
  <c r="E20" i="5"/>
  <c r="F20" i="5"/>
  <c r="G20" i="5"/>
  <c r="H20" i="5"/>
  <c r="I20" i="5"/>
  <c r="J20" i="5"/>
  <c r="K20" i="5"/>
  <c r="L20" i="5"/>
  <c r="M20" i="5"/>
  <c r="N20" i="5"/>
  <c r="C21" i="5"/>
  <c r="D21" i="5"/>
  <c r="E21" i="5"/>
  <c r="F21" i="5"/>
  <c r="G21" i="5"/>
  <c r="H21" i="5"/>
  <c r="I21" i="5"/>
  <c r="J21" i="5"/>
  <c r="K21" i="5"/>
  <c r="L21" i="5"/>
  <c r="M21" i="5"/>
  <c r="N21" i="5"/>
  <c r="C22" i="5"/>
  <c r="D22" i="5"/>
  <c r="E22" i="5"/>
  <c r="F22" i="5"/>
  <c r="G22" i="5"/>
  <c r="H22" i="5"/>
  <c r="I22" i="5"/>
  <c r="J22" i="5"/>
  <c r="K22" i="5"/>
  <c r="L22" i="5"/>
  <c r="M22" i="5"/>
  <c r="N22" i="5"/>
  <c r="C23" i="5"/>
  <c r="D23" i="5"/>
  <c r="E23" i="5"/>
  <c r="F23" i="5"/>
  <c r="G23" i="5"/>
  <c r="H23" i="5"/>
  <c r="I23" i="5"/>
  <c r="J23" i="5"/>
  <c r="K23" i="5"/>
  <c r="L23" i="5"/>
  <c r="M23" i="5"/>
  <c r="N23" i="5"/>
  <c r="C24" i="5"/>
  <c r="D24" i="5"/>
  <c r="E24" i="5"/>
  <c r="F24" i="5"/>
  <c r="G24" i="5"/>
  <c r="H24" i="5"/>
  <c r="I24" i="5"/>
  <c r="J24" i="5"/>
  <c r="K24" i="5"/>
  <c r="L24" i="5"/>
  <c r="M24" i="5"/>
  <c r="N24" i="5"/>
  <c r="C25" i="5"/>
  <c r="D25" i="5"/>
  <c r="E25" i="5"/>
  <c r="F25" i="5"/>
  <c r="G25" i="5"/>
  <c r="H25" i="5"/>
  <c r="I25" i="5"/>
  <c r="J25" i="5"/>
  <c r="K25" i="5"/>
  <c r="L25" i="5"/>
  <c r="M25" i="5"/>
  <c r="N25" i="5"/>
  <c r="C26" i="5"/>
  <c r="D26" i="5"/>
  <c r="E26" i="5"/>
  <c r="F26" i="5"/>
  <c r="G26" i="5"/>
  <c r="H26" i="5"/>
  <c r="I26" i="5"/>
  <c r="J26" i="5"/>
  <c r="K26" i="5"/>
  <c r="L26" i="5"/>
  <c r="M26" i="5"/>
  <c r="N26" i="5"/>
  <c r="C27" i="5"/>
  <c r="D27" i="5"/>
  <c r="E27" i="5"/>
  <c r="F27" i="5"/>
  <c r="G27" i="5"/>
  <c r="H27" i="5"/>
  <c r="I27" i="5"/>
  <c r="J27" i="5"/>
  <c r="K27" i="5"/>
  <c r="L27" i="5"/>
  <c r="M27" i="5"/>
  <c r="N27" i="5"/>
  <c r="C28" i="5"/>
  <c r="D28" i="5"/>
  <c r="E28" i="5"/>
  <c r="F28" i="5"/>
  <c r="G28" i="5"/>
  <c r="H28" i="5"/>
  <c r="I28" i="5"/>
  <c r="J28" i="5"/>
  <c r="K28" i="5"/>
  <c r="L28" i="5"/>
  <c r="M28" i="5"/>
  <c r="N28" i="5"/>
  <c r="C29" i="5"/>
  <c r="D29" i="5"/>
  <c r="E29" i="5"/>
  <c r="F29" i="5"/>
  <c r="G29" i="5"/>
  <c r="H29" i="5"/>
  <c r="I29" i="5"/>
  <c r="J29" i="5"/>
  <c r="K29" i="5"/>
  <c r="L29" i="5"/>
  <c r="M29" i="5"/>
  <c r="N29" i="5"/>
  <c r="C30" i="5"/>
  <c r="D30" i="5"/>
  <c r="E30" i="5"/>
  <c r="F30" i="5"/>
  <c r="G30" i="5"/>
  <c r="H30" i="5"/>
  <c r="I30" i="5"/>
  <c r="J30" i="5"/>
  <c r="K30" i="5"/>
  <c r="L30" i="5"/>
  <c r="M30" i="5"/>
  <c r="N30" i="5"/>
  <c r="C31" i="5"/>
  <c r="D31" i="5"/>
  <c r="E31" i="5"/>
  <c r="F31" i="5"/>
  <c r="G31" i="5"/>
  <c r="H31" i="5"/>
  <c r="I31" i="5"/>
  <c r="J31" i="5"/>
  <c r="K31" i="5"/>
  <c r="L31" i="5"/>
  <c r="M31" i="5"/>
  <c r="N31" i="5"/>
  <c r="C32" i="5"/>
  <c r="D32" i="5"/>
  <c r="E32" i="5"/>
  <c r="F32" i="5"/>
  <c r="G32" i="5"/>
  <c r="H32" i="5"/>
  <c r="I32" i="5"/>
  <c r="J32" i="5"/>
  <c r="K32" i="5"/>
  <c r="L32" i="5"/>
  <c r="M32" i="5"/>
  <c r="N32" i="5"/>
  <c r="C33" i="5"/>
  <c r="D33" i="5"/>
  <c r="E33" i="5"/>
  <c r="F33" i="5"/>
  <c r="G33" i="5"/>
  <c r="H33" i="5"/>
  <c r="I33" i="5"/>
  <c r="J33" i="5"/>
  <c r="K33" i="5"/>
  <c r="L33" i="5"/>
  <c r="M33" i="5"/>
  <c r="N33" i="5"/>
  <c r="C34" i="5"/>
  <c r="D34" i="5"/>
  <c r="E34" i="5"/>
  <c r="F34" i="5"/>
  <c r="G34" i="5"/>
  <c r="H34" i="5"/>
  <c r="I34" i="5"/>
  <c r="J34" i="5"/>
  <c r="K34" i="5"/>
  <c r="L34" i="5"/>
  <c r="M34" i="5"/>
  <c r="N34" i="5"/>
  <c r="C35" i="5"/>
  <c r="D35" i="5"/>
  <c r="E35" i="5"/>
  <c r="F35" i="5"/>
  <c r="G35" i="5"/>
  <c r="H35" i="5"/>
  <c r="I35" i="5"/>
  <c r="J35" i="5"/>
  <c r="K35" i="5"/>
  <c r="L35" i="5"/>
  <c r="M35" i="5"/>
  <c r="N35" i="5"/>
  <c r="C36" i="5"/>
  <c r="D36" i="5"/>
  <c r="E36" i="5"/>
  <c r="F36" i="5"/>
  <c r="G36" i="5"/>
  <c r="H36" i="5"/>
  <c r="I36" i="5"/>
  <c r="J36" i="5"/>
  <c r="K36" i="5"/>
  <c r="L36" i="5"/>
  <c r="M36" i="5"/>
  <c r="N36" i="5"/>
  <c r="C37" i="5"/>
  <c r="D37" i="5"/>
  <c r="E37" i="5"/>
  <c r="F37" i="5"/>
  <c r="G37" i="5"/>
  <c r="H37" i="5"/>
  <c r="I37" i="5"/>
  <c r="J37" i="5"/>
  <c r="K37" i="5"/>
  <c r="L37" i="5"/>
  <c r="M37" i="5"/>
  <c r="N37" i="5"/>
  <c r="C38" i="5"/>
  <c r="D38" i="5"/>
  <c r="E38" i="5"/>
  <c r="F38" i="5"/>
  <c r="G38" i="5"/>
  <c r="H38" i="5"/>
  <c r="I38" i="5"/>
  <c r="J38" i="5"/>
  <c r="K38" i="5"/>
  <c r="L38" i="5"/>
  <c r="M38" i="5"/>
  <c r="N38" i="5"/>
  <c r="D10" i="5"/>
  <c r="E10" i="5"/>
  <c r="F10" i="5"/>
  <c r="G10" i="5"/>
  <c r="H10" i="5"/>
  <c r="I10" i="5"/>
  <c r="J10" i="5"/>
  <c r="K10" i="5"/>
  <c r="L10" i="5"/>
  <c r="M10" i="5"/>
  <c r="N10" i="5"/>
  <c r="N155" i="4"/>
  <c r="M155" i="4"/>
  <c r="L155" i="4"/>
  <c r="K155" i="4"/>
  <c r="J155" i="4"/>
  <c r="I155" i="4"/>
  <c r="H155" i="4"/>
  <c r="G155" i="4"/>
  <c r="F155" i="4"/>
  <c r="E155" i="4"/>
  <c r="D155" i="4"/>
  <c r="C155" i="4"/>
  <c r="N117" i="4"/>
  <c r="M117" i="4"/>
  <c r="L117" i="4"/>
  <c r="K117" i="4"/>
  <c r="J117" i="4"/>
  <c r="I117" i="4"/>
  <c r="H117" i="4"/>
  <c r="G117" i="4"/>
  <c r="F117" i="4"/>
  <c r="E117" i="4"/>
  <c r="E154" i="2"/>
  <c r="E192" i="2" s="1"/>
  <c r="N155" i="2"/>
  <c r="M155" i="2"/>
  <c r="L155" i="2"/>
  <c r="K155" i="2"/>
  <c r="J155" i="2"/>
  <c r="I155" i="2"/>
  <c r="H155" i="2"/>
  <c r="G155" i="2"/>
  <c r="F155" i="2"/>
  <c r="E155" i="2"/>
  <c r="D155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N155" i="1"/>
  <c r="M155" i="1"/>
  <c r="L155" i="1"/>
  <c r="K155" i="1"/>
  <c r="J155" i="1"/>
  <c r="I155" i="1"/>
  <c r="H155" i="1"/>
  <c r="G155" i="1"/>
  <c r="F155" i="1"/>
  <c r="E155" i="1"/>
  <c r="D155" i="1"/>
  <c r="C155" i="1"/>
  <c r="K117" i="1"/>
  <c r="J117" i="1"/>
  <c r="I117" i="1"/>
  <c r="H117" i="1"/>
  <c r="G117" i="1"/>
  <c r="F117" i="1"/>
  <c r="E117" i="1"/>
  <c r="D117" i="1"/>
  <c r="D40" i="1"/>
  <c r="E40" i="1"/>
  <c r="F40" i="1"/>
  <c r="G40" i="1"/>
  <c r="H40" i="1"/>
  <c r="I40" i="1"/>
  <c r="J40" i="1"/>
  <c r="K40" i="1"/>
  <c r="L40" i="1"/>
  <c r="M40" i="1"/>
  <c r="N40" i="1"/>
  <c r="C40" i="1"/>
  <c r="E116" i="5" l="1"/>
  <c r="M155" i="5"/>
  <c r="M154" i="5"/>
  <c r="E154" i="5"/>
  <c r="C155" i="5"/>
  <c r="C154" i="5"/>
  <c r="G155" i="5"/>
  <c r="D116" i="5"/>
  <c r="N154" i="5"/>
  <c r="H155" i="5"/>
  <c r="F155" i="5"/>
  <c r="C116" i="5"/>
  <c r="D155" i="5"/>
  <c r="G117" i="5"/>
  <c r="F117" i="5"/>
  <c r="C117" i="5"/>
  <c r="G40" i="5"/>
  <c r="I155" i="5"/>
  <c r="H117" i="5"/>
  <c r="H40" i="5"/>
  <c r="C40" i="5"/>
  <c r="C79" i="5"/>
  <c r="G79" i="5"/>
  <c r="H79" i="5"/>
  <c r="M79" i="5"/>
  <c r="M117" i="5"/>
  <c r="K117" i="5"/>
  <c r="K155" i="5"/>
  <c r="D40" i="5"/>
  <c r="D79" i="5"/>
  <c r="D117" i="5"/>
  <c r="L79" i="5"/>
  <c r="L117" i="5"/>
  <c r="N79" i="5"/>
  <c r="N117" i="5"/>
  <c r="N155" i="5"/>
  <c r="M40" i="5"/>
  <c r="K79" i="5"/>
  <c r="J79" i="5"/>
  <c r="J117" i="5"/>
  <c r="J155" i="5"/>
  <c r="L40" i="5"/>
  <c r="K40" i="5"/>
  <c r="J40" i="5"/>
  <c r="I40" i="5"/>
  <c r="I79" i="5"/>
  <c r="I117" i="5"/>
  <c r="N40" i="5"/>
  <c r="F40" i="5"/>
  <c r="F79" i="5"/>
  <c r="E40" i="5"/>
  <c r="E79" i="5"/>
  <c r="E117" i="5"/>
  <c r="E155" i="5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63" i="7"/>
  <c r="E163" i="7"/>
  <c r="F163" i="7"/>
  <c r="G163" i="7"/>
  <c r="H163" i="7"/>
  <c r="I163" i="7"/>
  <c r="J163" i="7"/>
  <c r="K163" i="7"/>
  <c r="L163" i="7"/>
  <c r="M163" i="7"/>
  <c r="N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63" i="7"/>
  <c r="N116" i="7"/>
  <c r="M116" i="7"/>
  <c r="L116" i="7"/>
  <c r="K116" i="7"/>
  <c r="J116" i="7"/>
  <c r="I116" i="7"/>
  <c r="H116" i="7"/>
  <c r="G116" i="7"/>
  <c r="E116" i="7"/>
  <c r="D116" i="7"/>
  <c r="N78" i="7"/>
  <c r="M78" i="7"/>
  <c r="L78" i="7"/>
  <c r="K78" i="7"/>
  <c r="J78" i="7"/>
  <c r="I78" i="7"/>
  <c r="H78" i="7"/>
  <c r="G78" i="7"/>
  <c r="F78" i="7"/>
  <c r="E78" i="7"/>
  <c r="D78" i="7"/>
  <c r="C78" i="7"/>
  <c r="E39" i="7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63" i="6"/>
  <c r="E163" i="6"/>
  <c r="F163" i="6"/>
  <c r="G163" i="6"/>
  <c r="H163" i="6"/>
  <c r="I163" i="6"/>
  <c r="J163" i="6"/>
  <c r="K163" i="6"/>
  <c r="L163" i="6"/>
  <c r="M163" i="6"/>
  <c r="N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63" i="6"/>
  <c r="N154" i="6"/>
  <c r="M154" i="6"/>
  <c r="L154" i="6"/>
  <c r="K154" i="6"/>
  <c r="J154" i="6"/>
  <c r="I154" i="6"/>
  <c r="H154" i="6"/>
  <c r="G154" i="6"/>
  <c r="F154" i="6"/>
  <c r="E154" i="6"/>
  <c r="D154" i="6"/>
  <c r="N116" i="6"/>
  <c r="L116" i="6"/>
  <c r="K116" i="6"/>
  <c r="J116" i="6"/>
  <c r="I116" i="6"/>
  <c r="H116" i="6"/>
  <c r="G116" i="6"/>
  <c r="F116" i="6"/>
  <c r="D116" i="6"/>
  <c r="N78" i="6"/>
  <c r="M78" i="6"/>
  <c r="L78" i="6"/>
  <c r="K78" i="6"/>
  <c r="J78" i="6"/>
  <c r="I78" i="6"/>
  <c r="H78" i="6"/>
  <c r="G78" i="6"/>
  <c r="F78" i="6"/>
  <c r="E78" i="6"/>
  <c r="D78" i="6"/>
  <c r="C78" i="6"/>
  <c r="E39" i="6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63" i="5"/>
  <c r="E163" i="5"/>
  <c r="F163" i="5"/>
  <c r="G163" i="5"/>
  <c r="H163" i="5"/>
  <c r="I163" i="5"/>
  <c r="J163" i="5"/>
  <c r="K163" i="5"/>
  <c r="L163" i="5"/>
  <c r="M163" i="5"/>
  <c r="N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63" i="5"/>
  <c r="N39" i="5"/>
  <c r="M39" i="5"/>
  <c r="L39" i="5"/>
  <c r="K39" i="5"/>
  <c r="J39" i="5"/>
  <c r="I39" i="5"/>
  <c r="H39" i="5"/>
  <c r="G39" i="5"/>
  <c r="F39" i="5"/>
  <c r="E39" i="5"/>
  <c r="E192" i="5" s="1"/>
  <c r="D39" i="5"/>
  <c r="C39" i="5"/>
  <c r="N78" i="5"/>
  <c r="M78" i="5"/>
  <c r="L78" i="5"/>
  <c r="K78" i="5"/>
  <c r="J78" i="5"/>
  <c r="I78" i="5"/>
  <c r="H78" i="5"/>
  <c r="G78" i="5"/>
  <c r="F78" i="5"/>
  <c r="E78" i="5"/>
  <c r="D78" i="5"/>
  <c r="C78" i="5"/>
  <c r="N78" i="4"/>
  <c r="M78" i="4"/>
  <c r="L78" i="4"/>
  <c r="K78" i="4"/>
  <c r="J78" i="4"/>
  <c r="I78" i="4"/>
  <c r="H78" i="4"/>
  <c r="G78" i="4"/>
  <c r="F78" i="4"/>
  <c r="E78" i="4"/>
  <c r="D78" i="4"/>
  <c r="E116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63" i="4"/>
  <c r="F163" i="4"/>
  <c r="G163" i="4"/>
  <c r="H163" i="4"/>
  <c r="I163" i="4"/>
  <c r="J163" i="4"/>
  <c r="K163" i="4"/>
  <c r="L163" i="4"/>
  <c r="M163" i="4"/>
  <c r="N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63" i="4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63" i="2"/>
  <c r="E163" i="2"/>
  <c r="F163" i="2"/>
  <c r="G163" i="2"/>
  <c r="H163" i="2"/>
  <c r="I163" i="2"/>
  <c r="J163" i="2"/>
  <c r="K163" i="2"/>
  <c r="L163" i="2"/>
  <c r="M163" i="2"/>
  <c r="N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63" i="2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C164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63" i="1"/>
  <c r="N39" i="1"/>
  <c r="M39" i="1"/>
  <c r="L39" i="1"/>
  <c r="K39" i="1"/>
  <c r="J39" i="1"/>
  <c r="I39" i="1"/>
  <c r="H39" i="1"/>
  <c r="G39" i="1"/>
  <c r="F39" i="1"/>
  <c r="E39" i="1"/>
  <c r="D39" i="1"/>
  <c r="C39" i="1"/>
  <c r="N78" i="1"/>
  <c r="M78" i="1"/>
  <c r="L78" i="1"/>
  <c r="K78" i="1"/>
  <c r="J78" i="1"/>
  <c r="I78" i="1"/>
  <c r="H78" i="1"/>
  <c r="G78" i="1"/>
  <c r="F78" i="1"/>
  <c r="E78" i="1"/>
  <c r="D78" i="1"/>
  <c r="C78" i="1"/>
  <c r="E116" i="1"/>
  <c r="D116" i="1"/>
  <c r="F116" i="1"/>
  <c r="G116" i="1"/>
  <c r="H116" i="1"/>
  <c r="I116" i="1"/>
  <c r="J116" i="1"/>
  <c r="K116" i="1"/>
  <c r="L116" i="1"/>
  <c r="M116" i="1"/>
  <c r="N116" i="1"/>
  <c r="E154" i="1"/>
  <c r="N192" i="1" l="1"/>
  <c r="N192" i="6"/>
  <c r="H192" i="6"/>
  <c r="E192" i="6"/>
  <c r="K192" i="6"/>
  <c r="N193" i="5"/>
  <c r="K192" i="1"/>
  <c r="E193" i="5"/>
  <c r="K193" i="5"/>
  <c r="H192" i="1"/>
  <c r="E192" i="1"/>
  <c r="F192" i="1"/>
  <c r="L192" i="1"/>
  <c r="I192" i="1"/>
  <c r="J192" i="1"/>
  <c r="M192" i="1"/>
  <c r="G192" i="1"/>
  <c r="D192" i="1"/>
  <c r="D193" i="5"/>
  <c r="J193" i="5"/>
  <c r="G192" i="6"/>
  <c r="I192" i="6"/>
  <c r="L192" i="6"/>
  <c r="C193" i="6"/>
  <c r="D192" i="6"/>
  <c r="F192" i="6"/>
  <c r="J192" i="6"/>
  <c r="M192" i="6"/>
  <c r="C193" i="2"/>
  <c r="C193" i="5"/>
  <c r="C192" i="1"/>
  <c r="C193" i="1"/>
  <c r="C192" i="6"/>
  <c r="L193" i="2"/>
  <c r="K193" i="2"/>
  <c r="J193" i="2"/>
  <c r="I193" i="2"/>
  <c r="H193" i="2"/>
  <c r="F193" i="2"/>
  <c r="G193" i="2"/>
  <c r="M193" i="2"/>
  <c r="E193" i="2"/>
  <c r="D193" i="2"/>
  <c r="N193" i="2"/>
  <c r="N193" i="1"/>
  <c r="I193" i="1"/>
  <c r="H193" i="1"/>
  <c r="K193" i="1"/>
  <c r="L193" i="1"/>
  <c r="J193" i="1"/>
  <c r="F193" i="1"/>
  <c r="E193" i="1"/>
  <c r="M193" i="1"/>
  <c r="G193" i="1"/>
  <c r="D193" i="1"/>
  <c r="L193" i="7"/>
  <c r="F193" i="7"/>
  <c r="E193" i="7"/>
  <c r="K193" i="6"/>
  <c r="E193" i="6"/>
  <c r="I193" i="6"/>
  <c r="G193" i="6"/>
  <c r="I193" i="7"/>
  <c r="H193" i="6"/>
  <c r="C193" i="7"/>
  <c r="N193" i="7"/>
  <c r="M193" i="7"/>
  <c r="K193" i="7"/>
  <c r="J193" i="7"/>
  <c r="H193" i="7"/>
  <c r="G193" i="7"/>
  <c r="D193" i="7"/>
  <c r="N193" i="6"/>
  <c r="M193" i="6"/>
  <c r="L193" i="6"/>
  <c r="J193" i="6"/>
  <c r="F193" i="6"/>
  <c r="D193" i="6"/>
  <c r="L193" i="5"/>
  <c r="E192" i="7"/>
  <c r="M193" i="5"/>
  <c r="I193" i="5"/>
  <c r="H193" i="5"/>
  <c r="G193" i="5"/>
  <c r="F193" i="5"/>
  <c r="D193" i="4"/>
  <c r="E192" i="4"/>
  <c r="M193" i="4"/>
  <c r="N193" i="4"/>
  <c r="L193" i="4"/>
  <c r="K193" i="4"/>
  <c r="E193" i="4"/>
  <c r="F193" i="4"/>
  <c r="J193" i="4"/>
  <c r="I193" i="4"/>
  <c r="H193" i="4"/>
  <c r="C193" i="4"/>
  <c r="G193" i="4"/>
  <c r="N39" i="7"/>
  <c r="N192" i="7" s="1"/>
  <c r="M39" i="7"/>
  <c r="M192" i="7" s="1"/>
  <c r="L39" i="7"/>
  <c r="L192" i="7" s="1"/>
  <c r="K39" i="7"/>
  <c r="K192" i="7" s="1"/>
  <c r="J39" i="7"/>
  <c r="J192" i="7" s="1"/>
  <c r="I39" i="7"/>
  <c r="I192" i="7" s="1"/>
  <c r="H39" i="7"/>
  <c r="H192" i="7" s="1"/>
  <c r="G39" i="7"/>
  <c r="G192" i="7" s="1"/>
  <c r="F39" i="7"/>
  <c r="F192" i="7" s="1"/>
  <c r="D39" i="7"/>
  <c r="D192" i="7" s="1"/>
  <c r="C192" i="7"/>
  <c r="N39" i="6"/>
  <c r="M39" i="6"/>
  <c r="L39" i="6"/>
  <c r="K39" i="6"/>
  <c r="J39" i="6"/>
  <c r="I39" i="6"/>
  <c r="H39" i="6"/>
  <c r="G39" i="6"/>
  <c r="F39" i="6"/>
  <c r="D39" i="6"/>
  <c r="L154" i="5"/>
  <c r="K154" i="5"/>
  <c r="J154" i="5"/>
  <c r="I154" i="5"/>
  <c r="H154" i="5"/>
  <c r="G154" i="5"/>
  <c r="F154" i="5"/>
  <c r="D154" i="5"/>
  <c r="D192" i="5" s="1"/>
  <c r="N116" i="5"/>
  <c r="M116" i="5"/>
  <c r="L116" i="5"/>
  <c r="K116" i="5"/>
  <c r="J116" i="5"/>
  <c r="I116" i="5"/>
  <c r="H116" i="5"/>
  <c r="G116" i="5"/>
  <c r="F116" i="5"/>
  <c r="C192" i="5"/>
  <c r="C192" i="4"/>
  <c r="N116" i="4"/>
  <c r="M116" i="4"/>
  <c r="L116" i="4"/>
  <c r="K116" i="4"/>
  <c r="J116" i="4"/>
  <c r="I116" i="4"/>
  <c r="H116" i="4"/>
  <c r="G116" i="4"/>
  <c r="F116" i="4"/>
  <c r="D116" i="4"/>
  <c r="N154" i="2"/>
  <c r="M154" i="2"/>
  <c r="L154" i="2"/>
  <c r="K154" i="2"/>
  <c r="J154" i="2"/>
  <c r="I154" i="2"/>
  <c r="H154" i="2"/>
  <c r="G154" i="2"/>
  <c r="F154" i="2"/>
  <c r="D154" i="2"/>
  <c r="C192" i="2"/>
  <c r="N116" i="2"/>
  <c r="M116" i="2"/>
  <c r="L116" i="2"/>
  <c r="K116" i="2"/>
  <c r="J116" i="2"/>
  <c r="I116" i="2"/>
  <c r="H116" i="2"/>
  <c r="G116" i="2"/>
  <c r="F116" i="2"/>
  <c r="N78" i="2"/>
  <c r="M78" i="2"/>
  <c r="L78" i="2"/>
  <c r="K78" i="2"/>
  <c r="J78" i="2"/>
  <c r="I78" i="2"/>
  <c r="H78" i="2"/>
  <c r="G78" i="2"/>
  <c r="F78" i="2"/>
  <c r="D78" i="2"/>
  <c r="C78" i="2"/>
  <c r="M192" i="5" l="1"/>
  <c r="G192" i="5"/>
  <c r="J192" i="5"/>
  <c r="H192" i="4"/>
  <c r="G192" i="4"/>
  <c r="I192" i="5"/>
  <c r="L192" i="4"/>
  <c r="F192" i="5"/>
  <c r="K192" i="5"/>
  <c r="H192" i="5"/>
  <c r="L192" i="5"/>
  <c r="N192" i="5"/>
  <c r="D192" i="4"/>
  <c r="F192" i="4"/>
  <c r="I192" i="4"/>
  <c r="J192" i="4"/>
  <c r="K192" i="4"/>
  <c r="M192" i="4"/>
  <c r="N192" i="4"/>
  <c r="J192" i="2"/>
  <c r="K192" i="2"/>
  <c r="N192" i="2"/>
  <c r="M192" i="2"/>
  <c r="L192" i="2"/>
  <c r="I192" i="2"/>
  <c r="H192" i="2"/>
  <c r="G192" i="2"/>
  <c r="F192" i="2"/>
  <c r="D39" i="2"/>
  <c r="D192" i="2" s="1"/>
  <c r="N154" i="1"/>
  <c r="M154" i="1"/>
  <c r="L154" i="1"/>
  <c r="K154" i="1"/>
  <c r="J154" i="1"/>
  <c r="I154" i="1"/>
  <c r="H154" i="1"/>
  <c r="G154" i="1"/>
  <c r="F154" i="1"/>
  <c r="D154" i="1"/>
</calcChain>
</file>

<file path=xl/sharedStrings.xml><?xml version="1.0" encoding="utf-8"?>
<sst xmlns="http://schemas.openxmlformats.org/spreadsheetml/2006/main" count="1511" uniqueCount="60">
  <si>
    <t>Результати лікування випадків Риф-ТБ/МЛС-ТБ/ пре-ШЛС-ТБ/ШЛС-ТБ,</t>
  </si>
  <si>
    <t>за якими розпочато лікування тривалими режимами 18 (20) місяців тому</t>
  </si>
  <si>
    <t>№ п/п</t>
  </si>
  <si>
    <t>Найменування областей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</si>
  <si>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</si>
  <si>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</si>
  <si>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</si>
  <si>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</si>
  <si>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</si>
  <si>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</si>
  <si>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</si>
  <si>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</si>
  <si>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</si>
  <si>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</si>
  <si>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</si>
  <si>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</si>
  <si>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</si>
  <si>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</si>
  <si>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</si>
  <si>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</si>
  <si>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</si>
  <si>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</si>
  <si>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</si>
  <si>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</si>
  <si>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</si>
  <si>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</si>
  <si>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</si>
  <si>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</si>
  <si>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</si>
  <si>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ДКВС</t>
  </si>
  <si>
    <t>МО Житомир</t>
  </si>
  <si>
    <t>МО Харків</t>
  </si>
  <si>
    <t>Клініка ТБ</t>
  </si>
  <si>
    <t>Україна</t>
  </si>
  <si>
    <t>МОЗ</t>
  </si>
  <si>
    <t>Кількість випадків, за якими розпочато лікування у звітному періоді</t>
  </si>
  <si>
    <t>Вилікувано</t>
  </si>
  <si>
    <t>Неефективне лікування</t>
  </si>
  <si>
    <t>Відсутність клінічної відповіді</t>
  </si>
  <si>
    <t>Відсутність бактеріологічної відповіді</t>
  </si>
  <si>
    <t>Побічні реакції</t>
  </si>
  <si>
    <t>Додаткова лікарська стійкість</t>
  </si>
  <si>
    <t>Померло</t>
  </si>
  <si>
    <t>ТБ</t>
  </si>
  <si>
    <t>ВІЛ</t>
  </si>
  <si>
    <t>Інша причина</t>
  </si>
  <si>
    <t>Втрата для подальшого спостереження</t>
  </si>
  <si>
    <t>Результат не оцінений</t>
  </si>
  <si>
    <t>Форма</t>
  </si>
  <si>
    <t>звітності</t>
  </si>
  <si>
    <t>№ 8-6.1</t>
  </si>
  <si>
    <t>Лікування завершено</t>
  </si>
  <si>
    <t>1 квартал 2022</t>
  </si>
  <si>
    <t>2 квартал 2022</t>
  </si>
  <si>
    <t>3 квартал 2022</t>
  </si>
  <si>
    <t>4 квартал 2022</t>
  </si>
  <si>
    <t>за рік 2022</t>
  </si>
  <si>
    <t xml:space="preserve">   </t>
  </si>
  <si>
    <t>ред я</t>
  </si>
  <si>
    <t>ШЛС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</si>
</sst>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 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5">
    <xf numFmtId="0" fontId="0" fillId="0" borderId="0" xfId="0"/>
    <xf numFmtId="0" fontId="2" fillId="3" borderId="1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2" fillId="3" borderId="11" xfId="2" applyFont="1" applyFill="1" applyBorder="1"/>
    <xf numFmtId="0" fontId="2" fillId="3" borderId="12" xfId="2" applyFont="1" applyFill="1" applyBorder="1"/>
    <xf numFmtId="0" fontId="4" fillId="3" borderId="12" xfId="2" applyFont="1" applyFill="1" applyBorder="1"/>
    <xf numFmtId="0" fontId="2" fillId="3" borderId="12" xfId="2" applyFont="1" applyFill="1" applyBorder="1" applyAlignment="1">
      <alignment wrapText="1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18" xfId="2" applyFont="1" applyFill="1" applyBorder="1" applyAlignment="1">
      <alignment horizontal="center"/>
    </xf>
    <xf numFmtId="0" fontId="2" fillId="3" borderId="19" xfId="2" applyFont="1" applyFill="1" applyBorder="1"/>
    <xf numFmtId="0" fontId="2" fillId="3" borderId="20" xfId="2" applyFont="1" applyFill="1" applyBorder="1" applyAlignment="1">
      <alignment horizontal="center"/>
    </xf>
    <xf numFmtId="0" fontId="2" fillId="3" borderId="21" xfId="2" applyFont="1" applyFill="1" applyBorder="1"/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/>
    <xf numFmtId="0" fontId="2" fillId="3" borderId="21" xfId="2" applyFont="1" applyFill="1" applyBorder="1" applyAlignment="1">
      <alignment wrapText="1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0" fillId="0" borderId="31" xfId="0" applyBorder="1"/>
    <xf numFmtId="0" fontId="13" fillId="0" borderId="0" xfId="0" applyFont="1"/>
    <xf numFmtId="0" fontId="8" fillId="0" borderId="0" xfId="0" applyFont="1"/>
    <xf numFmtId="0" fontId="0" fillId="0" borderId="31" xfId="0" applyFill="1" applyBorder="1"/>
    <xf numFmtId="0" fontId="14" fillId="0" borderId="0" xfId="0" applyFont="1"/>
    <xf numFmtId="0" fontId="15" fillId="0" borderId="0" xfId="0" applyFont="1"/>
    <xf numFmtId="0" fontId="0" fillId="0" borderId="0" xfId="0" applyFill="1" applyBorder="1"/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3" borderId="35" xfId="2" applyFont="1" applyFill="1" applyBorder="1"/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Fill="1"/>
    <xf numFmtId="0" fontId="0" fillId="4" borderId="1" xfId="0" applyFill="1" applyBorder="1" applyAlignment="1">
      <alignment horizontal="center" vertical="center"/>
    </xf>
    <xf numFmtId="0" fontId="2" fillId="3" borderId="37" xfId="2" applyFont="1" applyFill="1" applyBorder="1" applyAlignment="1">
      <alignment horizontal="center"/>
    </xf>
    <xf numFmtId="0" fontId="2" fillId="3" borderId="38" xfId="2" applyFont="1" applyFill="1" applyBorder="1" applyAlignment="1">
      <alignment wrapText="1"/>
    </xf>
    <xf numFmtId="0" fontId="0" fillId="4" borderId="1" xfId="0" applyFill="1" applyBorder="1"/>
    <xf numFmtId="0" fontId="2" fillId="3" borderId="39" xfId="2" applyFont="1" applyFill="1" applyBorder="1" applyAlignment="1">
      <alignment horizontal="center"/>
    </xf>
    <xf numFmtId="0" fontId="2" fillId="3" borderId="40" xfId="2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26" xfId="0" applyFill="1" applyBorder="1"/>
    <xf numFmtId="0" fontId="0" fillId="0" borderId="0" xfId="0" quotePrefix="1"/>
    <xf numFmtId="0" fontId="17" fillId="0" borderId="0" xfId="0" applyFont="1"/>
    <xf numFmtId="0" fontId="0" fillId="4" borderId="2" xfId="0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18" xfId="0" applyBorder="1"/>
    <xf numFmtId="0" fontId="18" fillId="0" borderId="16" xfId="0" applyFont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2" fillId="3" borderId="42" xfId="2" applyFont="1" applyFill="1" applyBorder="1"/>
    <xf numFmtId="0" fontId="0" fillId="0" borderId="2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2" fillId="3" borderId="43" xfId="2" applyFont="1" applyFill="1" applyBorder="1" applyAlignment="1">
      <alignment horizontal="center"/>
    </xf>
    <xf numFmtId="0" fontId="0" fillId="4" borderId="4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4" borderId="1" xfId="0" applyFill="1" applyBorder="1" applyAlignment="1">
      <alignment horizontal="right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 applyFill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5" borderId="36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textRotation="90" wrapText="1"/>
    </xf>
    <xf numFmtId="0" fontId="7" fillId="3" borderId="34" xfId="0" applyFont="1" applyFill="1" applyBorder="1" applyAlignment="1">
      <alignment horizontal="center" vertical="center" textRotation="90" wrapText="1"/>
    </xf>
    <xf numFmtId="0" fontId="6" fillId="3" borderId="10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/>
    </xf>
    <xf numFmtId="0" fontId="5" fillId="2" borderId="33" xfId="1" applyFont="1" applyFill="1" applyBorder="1" applyAlignment="1">
      <alignment horizontal="center"/>
    </xf>
    <xf numFmtId="49" fontId="9" fillId="3" borderId="3" xfId="2" applyNumberFormat="1" applyFont="1" applyFill="1" applyBorder="1" applyAlignment="1">
      <alignment horizontal="center" vertical="center" wrapText="1"/>
    </xf>
    <xf numFmtId="0" fontId="10" fillId="3" borderId="4" xfId="1" applyFont="1" applyFill="1" applyBorder="1"/>
    <xf numFmtId="0" fontId="10" fillId="3" borderId="5" xfId="1" applyFont="1" applyFill="1" applyBorder="1"/>
    <xf numFmtId="0" fontId="7" fillId="3" borderId="24" xfId="0" applyFont="1" applyFill="1" applyBorder="1" applyAlignment="1">
      <alignment horizontal="center" vertical="center" textRotation="90" wrapText="1"/>
    </xf>
    <xf numFmtId="0" fontId="7" fillId="3" borderId="26" xfId="0" applyFont="1" applyFill="1" applyBorder="1" applyAlignment="1">
      <alignment horizontal="center" vertical="center" textRotation="90" wrapText="1"/>
    </xf>
    <xf numFmtId="0" fontId="7" fillId="3" borderId="15" xfId="0" applyFont="1" applyFill="1" applyBorder="1" applyAlignment="1">
      <alignment horizontal="center" vertical="center" textRotation="90" wrapText="1"/>
    </xf>
    <xf numFmtId="0" fontId="7" fillId="3" borderId="17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textRotation="90" wrapText="1"/>
    </xf>
    <xf numFmtId="0" fontId="7" fillId="3" borderId="16" xfId="0" applyFont="1" applyFill="1" applyBorder="1" applyAlignment="1">
      <alignment horizontal="center" vertical="center" textRotation="90" wrapText="1"/>
    </xf>
    <xf numFmtId="0" fontId="7" fillId="3" borderId="10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</cellXfs>
  <cellStyles count="3">
    <cellStyle name="Звичайний" xfId="0" builtinId="0"/>
    <cellStyle name="Звичайний 2" xfId="1" xr:uid="{00000000-0005-0000-0000-00002F000000}"/>
    <cellStyle name="Звичайний_Аркуш1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C4D18-00FB-4305-B681-2C8AF66D623D}">
  <dimension ref="A4:AE193"/>
  <sheetViews>
    <sheetView topLeftCell="A163" zoomScale="73" zoomScaleNormal="73" workbookViewId="0">
      <selection activeCell="E197" sqref="E197"/>
    </sheetView>
  </sheetViews>
  <sheetFormatPr defaultRowHeight="15"/>
  <cols>
    <col min="1" max="1" width="5" customWidth="1"/>
    <col min="2" max="2" width="16" customWidth="1"/>
    <col min="3" max="3" width="11.7109375" customWidth="1"/>
    <col min="4" max="4" width="11.5703125" customWidth="1"/>
    <col min="5" max="5" width="13.28515625" customWidth="1"/>
    <col min="6" max="6" width="9.140625" customWidth="1"/>
    <col min="8" max="8" width="6.42578125" customWidth="1"/>
    <col min="9" max="9" width="8.5703125" customWidth="1"/>
    <col min="10" max="10" width="7.85546875" customWidth="1"/>
    <col min="11" max="11" width="7.7109375" customWidth="1"/>
    <col min="12" max="12" width="8.85546875" customWidth="1"/>
    <col min="13" max="13" width="19.140625" customWidth="1"/>
    <col min="14" max="14" width="17.7109375" customWidth="1"/>
  </cols>
  <sheetData>
    <row r="4" spans="1:14" ht="15.75">
      <c r="A4" s="26" t="s">
        <v>0</v>
      </c>
      <c r="M4" s="4" t="s">
        <v>48</v>
      </c>
    </row>
    <row r="5" spans="1:14" ht="16.5" thickBot="1">
      <c r="A5" s="26" t="s">
        <v>1</v>
      </c>
      <c r="M5" s="4" t="s">
        <v>49</v>
      </c>
    </row>
    <row r="6" spans="1:14" ht="16.5" thickBot="1">
      <c r="A6" s="119" t="s">
        <v>52</v>
      </c>
      <c r="B6" s="120"/>
      <c r="M6" s="4" t="s">
        <v>50</v>
      </c>
    </row>
    <row r="7" spans="1:14" ht="30" customHeight="1" thickBot="1">
      <c r="A7" s="121" t="s">
        <v>2</v>
      </c>
      <c r="B7" s="121" t="s">
        <v>3</v>
      </c>
      <c r="C7" s="109" t="s">
        <v>35</v>
      </c>
      <c r="D7" s="112" t="s">
        <v>36</v>
      </c>
      <c r="E7" s="96" t="s">
        <v>51</v>
      </c>
      <c r="F7" s="102" t="s">
        <v>37</v>
      </c>
      <c r="G7" s="103"/>
      <c r="H7" s="103"/>
      <c r="I7" s="104"/>
      <c r="J7" s="102" t="s">
        <v>42</v>
      </c>
      <c r="K7" s="103"/>
      <c r="L7" s="104"/>
      <c r="M7" s="96" t="s">
        <v>46</v>
      </c>
      <c r="N7" s="96" t="s">
        <v>47</v>
      </c>
    </row>
    <row r="8" spans="1:14" ht="101.25" customHeight="1">
      <c r="A8" s="122"/>
      <c r="B8" s="122"/>
      <c r="C8" s="110"/>
      <c r="D8" s="113"/>
      <c r="E8" s="97"/>
      <c r="F8" s="124" t="s">
        <v>38</v>
      </c>
      <c r="G8" s="126" t="s">
        <v>39</v>
      </c>
      <c r="H8" s="115" t="s">
        <v>40</v>
      </c>
      <c r="I8" s="115" t="s">
        <v>41</v>
      </c>
      <c r="J8" s="117" t="s">
        <v>43</v>
      </c>
      <c r="K8" s="117" t="s">
        <v>44</v>
      </c>
      <c r="L8" s="115" t="s">
        <v>45</v>
      </c>
      <c r="M8" s="97"/>
      <c r="N8" s="97"/>
    </row>
    <row r="9" spans="1:14" ht="15" customHeight="1" thickBot="1">
      <c r="A9" s="123"/>
      <c r="B9" s="123"/>
      <c r="C9" s="111"/>
      <c r="D9" s="114"/>
      <c r="E9" s="98"/>
      <c r="F9" s="125"/>
      <c r="G9" s="127"/>
      <c r="H9" s="116"/>
      <c r="I9" s="116"/>
      <c r="J9" s="118"/>
      <c r="K9" s="118"/>
      <c r="L9" s="116"/>
      <c r="M9" s="98"/>
      <c r="N9" s="98"/>
    </row>
    <row r="10" spans="1:14" ht="15.75" thickBot="1">
      <c r="A10" s="13">
        <v>1</v>
      </c>
      <c r="B10" s="82" t="s">
        <v>4</v>
      </c>
      <c r="C10" s="83">
        <f>SUM(D10:N10)</f>
        <v>16</v>
      </c>
      <c r="D10" s="71">
        <v>2</v>
      </c>
      <c r="E10" s="71">
        <v>6</v>
      </c>
      <c r="F10" s="64">
        <v>0</v>
      </c>
      <c r="G10" s="80">
        <v>0</v>
      </c>
      <c r="H10" s="63">
        <v>0</v>
      </c>
      <c r="I10" s="64">
        <v>0</v>
      </c>
      <c r="J10" s="71">
        <v>3</v>
      </c>
      <c r="K10" s="71">
        <v>1</v>
      </c>
      <c r="L10" s="71">
        <v>0</v>
      </c>
      <c r="M10" s="71">
        <v>3</v>
      </c>
      <c r="N10" s="81">
        <v>1</v>
      </c>
    </row>
    <row r="11" spans="1:14" ht="15.75" thickBot="1">
      <c r="A11" s="15">
        <v>2</v>
      </c>
      <c r="B11" s="16" t="s">
        <v>5</v>
      </c>
      <c r="C11" s="84">
        <f t="shared" ref="C11:C38" si="0">SUM(D11:N11)</f>
        <v>21</v>
      </c>
      <c r="D11" s="71">
        <v>6</v>
      </c>
      <c r="E11" s="71">
        <v>5</v>
      </c>
      <c r="F11" s="64">
        <v>0</v>
      </c>
      <c r="G11" s="80">
        <v>3</v>
      </c>
      <c r="H11" s="74">
        <v>0</v>
      </c>
      <c r="I11" s="74">
        <v>0</v>
      </c>
      <c r="J11" s="71">
        <v>4</v>
      </c>
      <c r="K11" s="71">
        <v>1</v>
      </c>
      <c r="L11" s="71">
        <v>1</v>
      </c>
      <c r="M11" s="71">
        <v>1</v>
      </c>
      <c r="N11" s="81">
        <v>0</v>
      </c>
    </row>
    <row r="12" spans="1:14" ht="15.75" thickBot="1">
      <c r="A12" s="15">
        <v>3</v>
      </c>
      <c r="B12" s="16" t="s">
        <v>6</v>
      </c>
      <c r="C12" s="84">
        <f t="shared" si="0"/>
        <v>210</v>
      </c>
      <c r="D12" s="71">
        <v>9</v>
      </c>
      <c r="E12" s="71">
        <v>145</v>
      </c>
      <c r="F12" s="64">
        <v>0</v>
      </c>
      <c r="G12" s="80">
        <v>4</v>
      </c>
      <c r="H12" s="74">
        <v>0</v>
      </c>
      <c r="I12" s="74">
        <v>0</v>
      </c>
      <c r="J12" s="71">
        <v>9</v>
      </c>
      <c r="K12" s="71">
        <v>6</v>
      </c>
      <c r="L12" s="71">
        <v>6</v>
      </c>
      <c r="M12" s="71">
        <v>31</v>
      </c>
      <c r="N12" s="81">
        <v>0</v>
      </c>
    </row>
    <row r="13" spans="1:14" ht="15.75" thickBot="1">
      <c r="A13" s="15">
        <v>4</v>
      </c>
      <c r="B13" s="16" t="s">
        <v>7</v>
      </c>
      <c r="C13" s="84">
        <f t="shared" si="0"/>
        <v>48</v>
      </c>
      <c r="D13" s="71">
        <v>14</v>
      </c>
      <c r="E13" s="71">
        <v>3</v>
      </c>
      <c r="F13" s="64">
        <v>0</v>
      </c>
      <c r="G13" s="80">
        <v>0</v>
      </c>
      <c r="H13" s="74">
        <v>0</v>
      </c>
      <c r="I13" s="74">
        <v>0</v>
      </c>
      <c r="J13" s="71">
        <v>1</v>
      </c>
      <c r="K13" s="71">
        <v>0</v>
      </c>
      <c r="L13" s="71">
        <v>3</v>
      </c>
      <c r="M13" s="71">
        <v>27</v>
      </c>
      <c r="N13" s="81">
        <v>0</v>
      </c>
    </row>
    <row r="14" spans="1:14" ht="15.75" thickBot="1">
      <c r="A14" s="15">
        <v>5</v>
      </c>
      <c r="B14" s="16" t="s">
        <v>8</v>
      </c>
      <c r="C14" s="84">
        <f t="shared" si="0"/>
        <v>15</v>
      </c>
      <c r="D14" s="71">
        <v>6</v>
      </c>
      <c r="E14" s="71">
        <v>5</v>
      </c>
      <c r="F14" s="64">
        <v>0</v>
      </c>
      <c r="G14" s="80">
        <v>0</v>
      </c>
      <c r="H14" s="74">
        <v>0</v>
      </c>
      <c r="I14" s="74">
        <v>0</v>
      </c>
      <c r="J14" s="71">
        <v>4</v>
      </c>
      <c r="K14" s="71">
        <v>0</v>
      </c>
      <c r="L14" s="71">
        <v>0</v>
      </c>
      <c r="M14" s="71">
        <v>0</v>
      </c>
      <c r="N14" s="81">
        <v>0</v>
      </c>
    </row>
    <row r="15" spans="1:14" ht="15.75" thickBot="1">
      <c r="A15" s="15">
        <v>6</v>
      </c>
      <c r="B15" s="16" t="s">
        <v>9</v>
      </c>
      <c r="C15" s="84">
        <f t="shared" si="0"/>
        <v>28</v>
      </c>
      <c r="D15" s="71">
        <v>20</v>
      </c>
      <c r="E15" s="71">
        <v>2</v>
      </c>
      <c r="F15" s="64">
        <v>0</v>
      </c>
      <c r="G15" s="80">
        <v>0</v>
      </c>
      <c r="H15" s="74">
        <v>0</v>
      </c>
      <c r="I15" s="74">
        <v>0</v>
      </c>
      <c r="J15" s="71">
        <v>2</v>
      </c>
      <c r="K15" s="71">
        <v>0</v>
      </c>
      <c r="L15" s="71">
        <v>0</v>
      </c>
      <c r="M15" s="71">
        <v>4</v>
      </c>
      <c r="N15" s="81">
        <v>0</v>
      </c>
    </row>
    <row r="16" spans="1:14" ht="15.75" thickBot="1">
      <c r="A16" s="15">
        <v>7</v>
      </c>
      <c r="B16" s="16" t="s">
        <v>10</v>
      </c>
      <c r="C16" s="84">
        <f t="shared" si="0"/>
        <v>40</v>
      </c>
      <c r="D16" s="71">
        <v>13</v>
      </c>
      <c r="E16" s="71">
        <v>12</v>
      </c>
      <c r="F16" s="64">
        <v>0</v>
      </c>
      <c r="G16" s="80">
        <v>2</v>
      </c>
      <c r="H16" s="74">
        <v>0</v>
      </c>
      <c r="I16" s="74">
        <v>0</v>
      </c>
      <c r="J16" s="71">
        <v>6</v>
      </c>
      <c r="K16" s="71">
        <v>1</v>
      </c>
      <c r="L16" s="71">
        <v>1</v>
      </c>
      <c r="M16" s="71">
        <v>2</v>
      </c>
      <c r="N16" s="81">
        <v>3</v>
      </c>
    </row>
    <row r="17" spans="1:20" ht="15.75" thickBot="1">
      <c r="A17" s="17">
        <v>8</v>
      </c>
      <c r="B17" s="18" t="s">
        <v>11</v>
      </c>
      <c r="C17" s="84">
        <f t="shared" si="0"/>
        <v>19</v>
      </c>
      <c r="D17" s="71">
        <v>13</v>
      </c>
      <c r="E17" s="71">
        <v>0</v>
      </c>
      <c r="F17" s="64">
        <v>0</v>
      </c>
      <c r="G17" s="80">
        <v>1</v>
      </c>
      <c r="H17" s="74">
        <v>0</v>
      </c>
      <c r="I17" s="74">
        <v>0</v>
      </c>
      <c r="J17" s="71">
        <v>0</v>
      </c>
      <c r="K17" s="71">
        <v>1</v>
      </c>
      <c r="L17" s="71">
        <v>0</v>
      </c>
      <c r="M17" s="71">
        <v>4</v>
      </c>
      <c r="N17" s="81">
        <v>0</v>
      </c>
    </row>
    <row r="18" spans="1:20" ht="15.75" thickBot="1">
      <c r="A18" s="15">
        <v>9</v>
      </c>
      <c r="B18" s="16" t="s">
        <v>12</v>
      </c>
      <c r="C18" s="84">
        <f t="shared" si="0"/>
        <v>32</v>
      </c>
      <c r="D18" s="71">
        <v>7</v>
      </c>
      <c r="E18" s="71">
        <v>8</v>
      </c>
      <c r="F18" s="64">
        <v>0</v>
      </c>
      <c r="G18" s="80">
        <v>2</v>
      </c>
      <c r="H18" s="74">
        <v>0</v>
      </c>
      <c r="I18" s="74">
        <v>0</v>
      </c>
      <c r="J18" s="71">
        <v>1</v>
      </c>
      <c r="K18" s="71">
        <v>3</v>
      </c>
      <c r="L18" s="71">
        <v>3</v>
      </c>
      <c r="M18" s="71">
        <v>8</v>
      </c>
      <c r="N18" s="81">
        <v>0</v>
      </c>
    </row>
    <row r="19" spans="1:20" ht="15.75" thickBot="1">
      <c r="A19" s="15">
        <v>10</v>
      </c>
      <c r="B19" s="16" t="s">
        <v>13</v>
      </c>
      <c r="C19" s="84">
        <f t="shared" si="0"/>
        <v>28</v>
      </c>
      <c r="D19" s="71">
        <v>20</v>
      </c>
      <c r="E19" s="71">
        <v>4</v>
      </c>
      <c r="F19" s="64">
        <v>0</v>
      </c>
      <c r="G19" s="80">
        <v>1</v>
      </c>
      <c r="H19" s="74">
        <v>0</v>
      </c>
      <c r="I19" s="74">
        <v>0</v>
      </c>
      <c r="J19" s="71">
        <v>0</v>
      </c>
      <c r="K19" s="71">
        <v>0</v>
      </c>
      <c r="L19" s="71">
        <v>1</v>
      </c>
      <c r="M19" s="71">
        <v>2</v>
      </c>
      <c r="N19" s="81">
        <v>0</v>
      </c>
    </row>
    <row r="20" spans="1:20" ht="15.75" thickBot="1">
      <c r="A20" s="15">
        <v>11</v>
      </c>
      <c r="B20" s="16" t="s">
        <v>14</v>
      </c>
      <c r="C20" s="84">
        <f t="shared" si="0"/>
        <v>17</v>
      </c>
      <c r="D20" s="71">
        <v>2</v>
      </c>
      <c r="E20" s="71">
        <v>2</v>
      </c>
      <c r="F20" s="64">
        <v>0</v>
      </c>
      <c r="G20" s="80">
        <v>0</v>
      </c>
      <c r="H20" s="74">
        <v>0</v>
      </c>
      <c r="I20" s="74">
        <v>0</v>
      </c>
      <c r="J20" s="71">
        <v>0</v>
      </c>
      <c r="K20" s="71">
        <v>0</v>
      </c>
      <c r="L20" s="71">
        <v>1</v>
      </c>
      <c r="M20" s="71">
        <v>12</v>
      </c>
      <c r="N20" s="81">
        <v>0</v>
      </c>
      <c r="T20" s="9"/>
    </row>
    <row r="21" spans="1:20" ht="15.75" thickBot="1">
      <c r="A21" s="15">
        <v>12</v>
      </c>
      <c r="B21" s="16" t="s">
        <v>15</v>
      </c>
      <c r="C21" s="84">
        <f t="shared" si="0"/>
        <v>34</v>
      </c>
      <c r="D21" s="71">
        <v>12</v>
      </c>
      <c r="E21" s="71">
        <v>12</v>
      </c>
      <c r="F21" s="64">
        <v>0</v>
      </c>
      <c r="G21" s="80">
        <v>1</v>
      </c>
      <c r="H21" s="74">
        <v>0</v>
      </c>
      <c r="I21" s="74">
        <v>0</v>
      </c>
      <c r="J21" s="71">
        <v>5</v>
      </c>
      <c r="K21" s="71">
        <v>1</v>
      </c>
      <c r="L21" s="71">
        <v>0</v>
      </c>
      <c r="M21" s="71">
        <v>3</v>
      </c>
      <c r="N21" s="81">
        <v>0</v>
      </c>
    </row>
    <row r="22" spans="1:20" ht="15.75" thickBot="1">
      <c r="A22" s="15">
        <v>13</v>
      </c>
      <c r="B22" s="16" t="s">
        <v>16</v>
      </c>
      <c r="C22" s="84">
        <f t="shared" si="0"/>
        <v>37</v>
      </c>
      <c r="D22" s="71">
        <v>8</v>
      </c>
      <c r="E22" s="71">
        <v>19</v>
      </c>
      <c r="F22" s="64">
        <v>0</v>
      </c>
      <c r="G22" s="80">
        <v>0</v>
      </c>
      <c r="H22" s="74">
        <v>0</v>
      </c>
      <c r="I22" s="74">
        <v>0</v>
      </c>
      <c r="J22" s="71">
        <v>3</v>
      </c>
      <c r="K22" s="71">
        <v>1</v>
      </c>
      <c r="L22" s="71">
        <v>2</v>
      </c>
      <c r="M22" s="71">
        <v>4</v>
      </c>
      <c r="N22" s="81">
        <v>0</v>
      </c>
    </row>
    <row r="23" spans="1:20" ht="15.75" thickBot="1">
      <c r="A23" s="17">
        <v>14</v>
      </c>
      <c r="B23" s="18" t="s">
        <v>17</v>
      </c>
      <c r="C23" s="84">
        <f t="shared" si="0"/>
        <v>83</v>
      </c>
      <c r="D23" s="71">
        <v>54</v>
      </c>
      <c r="E23" s="71">
        <v>0</v>
      </c>
      <c r="F23" s="64">
        <v>0</v>
      </c>
      <c r="G23" s="80">
        <v>0</v>
      </c>
      <c r="H23" s="74">
        <v>0</v>
      </c>
      <c r="I23" s="74">
        <v>0</v>
      </c>
      <c r="J23" s="71">
        <v>7</v>
      </c>
      <c r="K23" s="71">
        <v>9</v>
      </c>
      <c r="L23" s="71">
        <v>3</v>
      </c>
      <c r="M23" s="71">
        <v>10</v>
      </c>
      <c r="N23" s="81">
        <v>0</v>
      </c>
    </row>
    <row r="24" spans="1:20" ht="15.75" thickBot="1">
      <c r="A24" s="17">
        <v>15</v>
      </c>
      <c r="B24" s="18" t="s">
        <v>18</v>
      </c>
      <c r="C24" s="84">
        <f t="shared" si="0"/>
        <v>33</v>
      </c>
      <c r="D24" s="71">
        <v>22</v>
      </c>
      <c r="E24" s="71">
        <v>0</v>
      </c>
      <c r="F24" s="64">
        <v>0</v>
      </c>
      <c r="G24" s="80">
        <v>4</v>
      </c>
      <c r="H24" s="74">
        <v>0</v>
      </c>
      <c r="I24" s="74">
        <v>0</v>
      </c>
      <c r="J24" s="71">
        <v>2</v>
      </c>
      <c r="K24" s="71">
        <v>0</v>
      </c>
      <c r="L24" s="71">
        <v>1</v>
      </c>
      <c r="M24" s="71">
        <v>4</v>
      </c>
      <c r="N24" s="81">
        <v>0</v>
      </c>
    </row>
    <row r="25" spans="1:20" ht="15.75" thickBot="1">
      <c r="A25" s="17">
        <v>16</v>
      </c>
      <c r="B25" s="18" t="s">
        <v>19</v>
      </c>
      <c r="C25" s="84">
        <f t="shared" si="0"/>
        <v>22</v>
      </c>
      <c r="D25" s="71">
        <v>10</v>
      </c>
      <c r="E25" s="71">
        <v>4</v>
      </c>
      <c r="F25" s="64">
        <v>0</v>
      </c>
      <c r="G25" s="80">
        <v>0</v>
      </c>
      <c r="H25" s="74">
        <v>0</v>
      </c>
      <c r="I25" s="74">
        <v>0</v>
      </c>
      <c r="J25" s="71">
        <v>4</v>
      </c>
      <c r="K25" s="71">
        <v>0</v>
      </c>
      <c r="L25" s="71">
        <v>1</v>
      </c>
      <c r="M25" s="71">
        <v>3</v>
      </c>
      <c r="N25" s="81">
        <v>0</v>
      </c>
    </row>
    <row r="26" spans="1:20" ht="15.75" thickBot="1">
      <c r="A26" s="15">
        <v>17</v>
      </c>
      <c r="B26" s="16" t="s">
        <v>20</v>
      </c>
      <c r="C26" s="84">
        <f t="shared" si="0"/>
        <v>24</v>
      </c>
      <c r="D26" s="71">
        <v>12</v>
      </c>
      <c r="E26" s="71">
        <v>4</v>
      </c>
      <c r="F26" s="64">
        <v>0</v>
      </c>
      <c r="G26" s="80">
        <v>0</v>
      </c>
      <c r="H26" s="74">
        <v>0</v>
      </c>
      <c r="I26" s="74">
        <v>0</v>
      </c>
      <c r="J26" s="71">
        <v>5</v>
      </c>
      <c r="K26" s="71">
        <v>0</v>
      </c>
      <c r="L26" s="71">
        <v>1</v>
      </c>
      <c r="M26" s="71">
        <v>2</v>
      </c>
      <c r="N26" s="81">
        <v>0</v>
      </c>
    </row>
    <row r="27" spans="1:20" ht="15.75" thickBot="1">
      <c r="A27" s="15">
        <v>18</v>
      </c>
      <c r="B27" s="16" t="s">
        <v>21</v>
      </c>
      <c r="C27" s="84">
        <f t="shared" si="0"/>
        <v>6</v>
      </c>
      <c r="D27" s="71">
        <v>2</v>
      </c>
      <c r="E27" s="71">
        <v>0</v>
      </c>
      <c r="F27" s="64">
        <v>0</v>
      </c>
      <c r="G27" s="80">
        <v>0</v>
      </c>
      <c r="H27" s="74">
        <v>0</v>
      </c>
      <c r="I27" s="74">
        <v>0</v>
      </c>
      <c r="J27" s="71">
        <v>1</v>
      </c>
      <c r="K27" s="71">
        <v>0</v>
      </c>
      <c r="L27" s="71">
        <v>1</v>
      </c>
      <c r="M27" s="71">
        <v>2</v>
      </c>
      <c r="N27" s="81">
        <v>0</v>
      </c>
    </row>
    <row r="28" spans="1:20" ht="15.75" thickBot="1">
      <c r="A28" s="17">
        <v>19</v>
      </c>
      <c r="B28" s="18" t="s">
        <v>22</v>
      </c>
      <c r="C28" s="84">
        <f t="shared" si="0"/>
        <v>24</v>
      </c>
      <c r="D28" s="71">
        <v>5</v>
      </c>
      <c r="E28" s="71">
        <v>1</v>
      </c>
      <c r="F28" s="64">
        <v>0</v>
      </c>
      <c r="G28" s="80">
        <v>3</v>
      </c>
      <c r="H28" s="74">
        <v>0</v>
      </c>
      <c r="I28" s="74">
        <v>0</v>
      </c>
      <c r="J28" s="71">
        <v>0</v>
      </c>
      <c r="K28" s="71">
        <v>3</v>
      </c>
      <c r="L28" s="71">
        <v>0</v>
      </c>
      <c r="M28" s="71">
        <v>11</v>
      </c>
      <c r="N28" s="81">
        <v>1</v>
      </c>
    </row>
    <row r="29" spans="1:20" ht="15.75" thickBot="1">
      <c r="A29" s="15">
        <v>20</v>
      </c>
      <c r="B29" s="16" t="s">
        <v>23</v>
      </c>
      <c r="C29" s="84">
        <f t="shared" si="0"/>
        <v>36</v>
      </c>
      <c r="D29" s="71">
        <v>2</v>
      </c>
      <c r="E29" s="71">
        <v>14</v>
      </c>
      <c r="F29" s="64">
        <v>0</v>
      </c>
      <c r="G29" s="80">
        <v>0</v>
      </c>
      <c r="H29" s="74">
        <v>0</v>
      </c>
      <c r="I29" s="74">
        <v>0</v>
      </c>
      <c r="J29" s="71">
        <v>1</v>
      </c>
      <c r="K29" s="71">
        <v>2</v>
      </c>
      <c r="L29" s="71">
        <v>1</v>
      </c>
      <c r="M29" s="71">
        <v>16</v>
      </c>
      <c r="N29" s="81">
        <v>0</v>
      </c>
    </row>
    <row r="30" spans="1:20" ht="15.75" thickBot="1">
      <c r="A30" s="15">
        <v>21</v>
      </c>
      <c r="B30" s="16" t="s">
        <v>24</v>
      </c>
      <c r="C30" s="84">
        <f t="shared" si="0"/>
        <v>10</v>
      </c>
      <c r="D30" s="71">
        <v>6</v>
      </c>
      <c r="E30" s="71">
        <v>0</v>
      </c>
      <c r="F30" s="64">
        <v>0</v>
      </c>
      <c r="G30" s="80">
        <v>0</v>
      </c>
      <c r="H30" s="74">
        <v>0</v>
      </c>
      <c r="I30" s="74">
        <v>0</v>
      </c>
      <c r="J30" s="71">
        <v>4</v>
      </c>
      <c r="K30" s="71">
        <v>0</v>
      </c>
      <c r="L30" s="71">
        <v>0</v>
      </c>
      <c r="M30" s="71">
        <v>0</v>
      </c>
      <c r="N30" s="81">
        <v>0</v>
      </c>
    </row>
    <row r="31" spans="1:20" ht="15.75" thickBot="1">
      <c r="A31" s="15">
        <v>22</v>
      </c>
      <c r="B31" s="16" t="s">
        <v>25</v>
      </c>
      <c r="C31" s="84">
        <f t="shared" si="0"/>
        <v>27</v>
      </c>
      <c r="D31" s="71">
        <v>14</v>
      </c>
      <c r="E31" s="71">
        <v>5</v>
      </c>
      <c r="F31" s="64">
        <v>0</v>
      </c>
      <c r="G31" s="80">
        <v>0</v>
      </c>
      <c r="H31" s="74">
        <v>0</v>
      </c>
      <c r="I31" s="74">
        <v>0</v>
      </c>
      <c r="J31" s="71">
        <v>4</v>
      </c>
      <c r="K31" s="71">
        <v>1</v>
      </c>
      <c r="L31" s="71">
        <v>2</v>
      </c>
      <c r="M31" s="71">
        <v>1</v>
      </c>
      <c r="N31" s="81">
        <v>0</v>
      </c>
    </row>
    <row r="32" spans="1:20" ht="15.75" thickBot="1">
      <c r="A32" s="15">
        <v>23</v>
      </c>
      <c r="B32" s="16" t="s">
        <v>26</v>
      </c>
      <c r="C32" s="84">
        <f t="shared" si="0"/>
        <v>4</v>
      </c>
      <c r="D32" s="71">
        <v>1</v>
      </c>
      <c r="E32" s="71">
        <v>0</v>
      </c>
      <c r="F32" s="64">
        <v>0</v>
      </c>
      <c r="G32" s="80">
        <v>0</v>
      </c>
      <c r="H32" s="74">
        <v>0</v>
      </c>
      <c r="I32" s="74">
        <v>0</v>
      </c>
      <c r="J32" s="71">
        <v>2</v>
      </c>
      <c r="K32" s="71">
        <v>1</v>
      </c>
      <c r="L32" s="71">
        <v>0</v>
      </c>
      <c r="M32" s="71">
        <v>0</v>
      </c>
      <c r="N32" s="81">
        <v>0</v>
      </c>
    </row>
    <row r="33" spans="1:14" ht="15.75" thickBot="1">
      <c r="A33" s="15">
        <v>24</v>
      </c>
      <c r="B33" s="16" t="s">
        <v>27</v>
      </c>
      <c r="C33" s="84">
        <f t="shared" si="0"/>
        <v>15</v>
      </c>
      <c r="D33" s="71">
        <v>6</v>
      </c>
      <c r="E33" s="71">
        <v>5</v>
      </c>
      <c r="F33" s="64">
        <v>0</v>
      </c>
      <c r="G33" s="80">
        <v>1</v>
      </c>
      <c r="H33" s="74">
        <v>0</v>
      </c>
      <c r="I33" s="74">
        <v>0</v>
      </c>
      <c r="J33" s="71">
        <v>0</v>
      </c>
      <c r="K33" s="71">
        <v>0</v>
      </c>
      <c r="L33" s="71">
        <v>0</v>
      </c>
      <c r="M33" s="71">
        <v>3</v>
      </c>
      <c r="N33" s="81">
        <v>0</v>
      </c>
    </row>
    <row r="34" spans="1:14" ht="15.75" thickBot="1">
      <c r="A34" s="15">
        <v>25</v>
      </c>
      <c r="B34" s="16" t="s">
        <v>28</v>
      </c>
      <c r="C34" s="84">
        <f t="shared" si="0"/>
        <v>35</v>
      </c>
      <c r="D34" s="71">
        <v>24</v>
      </c>
      <c r="E34" s="71">
        <v>1</v>
      </c>
      <c r="F34" s="64">
        <v>0</v>
      </c>
      <c r="G34" s="80">
        <v>1</v>
      </c>
      <c r="H34" s="74">
        <v>0</v>
      </c>
      <c r="I34" s="74">
        <v>0</v>
      </c>
      <c r="J34" s="71">
        <v>4</v>
      </c>
      <c r="K34" s="71">
        <v>1</v>
      </c>
      <c r="L34" s="71">
        <v>0</v>
      </c>
      <c r="M34" s="71">
        <v>4</v>
      </c>
      <c r="N34" s="81">
        <v>0</v>
      </c>
    </row>
    <row r="35" spans="1:14" ht="15.75" thickBot="1">
      <c r="A35" s="15">
        <v>26</v>
      </c>
      <c r="B35" s="19" t="s">
        <v>29</v>
      </c>
      <c r="C35" s="84">
        <f t="shared" si="0"/>
        <v>56</v>
      </c>
      <c r="D35" s="71">
        <v>17</v>
      </c>
      <c r="E35" s="71">
        <v>11</v>
      </c>
      <c r="F35" s="64">
        <v>0</v>
      </c>
      <c r="G35" s="80">
        <v>6</v>
      </c>
      <c r="H35" s="74">
        <v>0</v>
      </c>
      <c r="I35" s="74">
        <v>0</v>
      </c>
      <c r="J35" s="71">
        <v>1</v>
      </c>
      <c r="K35" s="71">
        <v>0</v>
      </c>
      <c r="L35" s="71">
        <v>1</v>
      </c>
      <c r="M35" s="71">
        <v>10</v>
      </c>
      <c r="N35" s="81">
        <v>10</v>
      </c>
    </row>
    <row r="36" spans="1:14" ht="15.75" thickBot="1">
      <c r="A36" s="15">
        <v>27</v>
      </c>
      <c r="B36" s="19" t="s">
        <v>30</v>
      </c>
      <c r="C36" s="84">
        <f t="shared" si="0"/>
        <v>1</v>
      </c>
      <c r="D36" s="71">
        <v>0</v>
      </c>
      <c r="E36" s="71">
        <v>0</v>
      </c>
      <c r="F36" s="64">
        <v>0</v>
      </c>
      <c r="G36" s="80">
        <v>0</v>
      </c>
      <c r="H36" s="74">
        <v>0</v>
      </c>
      <c r="I36" s="74">
        <v>0</v>
      </c>
      <c r="J36" s="71">
        <v>0</v>
      </c>
      <c r="K36" s="71">
        <v>1</v>
      </c>
      <c r="L36" s="71">
        <v>0</v>
      </c>
      <c r="M36" s="71">
        <v>0</v>
      </c>
      <c r="N36" s="81">
        <v>0</v>
      </c>
    </row>
    <row r="37" spans="1:14" ht="15.75" thickBot="1">
      <c r="A37" s="15">
        <v>28</v>
      </c>
      <c r="B37" s="19" t="s">
        <v>31</v>
      </c>
      <c r="C37" s="84">
        <f t="shared" si="0"/>
        <v>0</v>
      </c>
      <c r="D37" s="44">
        <v>0</v>
      </c>
      <c r="E37" s="44">
        <v>0</v>
      </c>
      <c r="F37" s="64">
        <v>0</v>
      </c>
      <c r="G37" s="39">
        <v>0</v>
      </c>
      <c r="H37" s="74">
        <v>0</v>
      </c>
      <c r="I37" s="74">
        <v>0</v>
      </c>
      <c r="J37" s="39">
        <v>0</v>
      </c>
      <c r="K37" s="44">
        <v>0</v>
      </c>
      <c r="L37" s="44">
        <v>0</v>
      </c>
      <c r="M37" s="44">
        <v>0</v>
      </c>
      <c r="N37" s="41">
        <v>0</v>
      </c>
    </row>
    <row r="38" spans="1:14">
      <c r="A38" s="15">
        <v>29</v>
      </c>
      <c r="B38" s="19" t="s">
        <v>32</v>
      </c>
      <c r="C38" s="85">
        <f t="shared" si="0"/>
        <v>0</v>
      </c>
      <c r="D38" s="44">
        <v>0</v>
      </c>
      <c r="E38" s="44">
        <v>0</v>
      </c>
      <c r="F38" s="64">
        <v>0</v>
      </c>
      <c r="G38" s="39">
        <v>0</v>
      </c>
      <c r="H38" s="74">
        <v>0</v>
      </c>
      <c r="I38" s="74">
        <v>0</v>
      </c>
      <c r="J38" s="39">
        <v>0</v>
      </c>
      <c r="K38" s="44">
        <v>0</v>
      </c>
      <c r="L38" s="44">
        <v>0</v>
      </c>
      <c r="M38" s="44">
        <v>0</v>
      </c>
      <c r="N38" s="41">
        <v>0</v>
      </c>
    </row>
    <row r="39" spans="1:14">
      <c r="A39" s="107" t="s">
        <v>33</v>
      </c>
      <c r="B39" s="108"/>
      <c r="C39" s="56">
        <f t="shared" ref="C39:D39" si="1">SUM(C10:C38)</f>
        <v>921</v>
      </c>
      <c r="D39" s="56">
        <f t="shared" si="1"/>
        <v>307</v>
      </c>
      <c r="E39" s="56">
        <f>SUM(E10:E38)</f>
        <v>268</v>
      </c>
      <c r="F39" s="56">
        <f t="shared" ref="F39:N39" si="2">SUM(F10:F38)</f>
        <v>0</v>
      </c>
      <c r="G39" s="56">
        <f t="shared" si="2"/>
        <v>29</v>
      </c>
      <c r="H39" s="56">
        <f t="shared" si="2"/>
        <v>0</v>
      </c>
      <c r="I39" s="56">
        <f t="shared" si="2"/>
        <v>0</v>
      </c>
      <c r="J39" s="56">
        <f t="shared" si="2"/>
        <v>73</v>
      </c>
      <c r="K39" s="56">
        <f t="shared" si="2"/>
        <v>33</v>
      </c>
      <c r="L39" s="56">
        <f t="shared" si="2"/>
        <v>29</v>
      </c>
      <c r="M39" s="56">
        <f t="shared" si="2"/>
        <v>167</v>
      </c>
      <c r="N39" s="77">
        <f t="shared" si="2"/>
        <v>15</v>
      </c>
    </row>
    <row r="40" spans="1:14" ht="16.5" thickBot="1">
      <c r="A40" s="105" t="s">
        <v>34</v>
      </c>
      <c r="B40" s="106"/>
      <c r="C40" s="78">
        <f>SUM(C10:C34)</f>
        <v>864</v>
      </c>
      <c r="D40" s="78">
        <f t="shared" ref="D40:N40" si="3">SUM(D10:D34)</f>
        <v>290</v>
      </c>
      <c r="E40" s="78">
        <f t="shared" si="3"/>
        <v>257</v>
      </c>
      <c r="F40" s="78">
        <f t="shared" si="3"/>
        <v>0</v>
      </c>
      <c r="G40" s="78">
        <f t="shared" si="3"/>
        <v>23</v>
      </c>
      <c r="H40" s="78">
        <f t="shared" si="3"/>
        <v>0</v>
      </c>
      <c r="I40" s="78">
        <f t="shared" si="3"/>
        <v>0</v>
      </c>
      <c r="J40" s="78">
        <f t="shared" si="3"/>
        <v>72</v>
      </c>
      <c r="K40" s="78">
        <f t="shared" si="3"/>
        <v>32</v>
      </c>
      <c r="L40" s="78">
        <f t="shared" si="3"/>
        <v>28</v>
      </c>
      <c r="M40" s="78">
        <f t="shared" si="3"/>
        <v>157</v>
      </c>
      <c r="N40" s="79">
        <f t="shared" si="3"/>
        <v>5</v>
      </c>
    </row>
    <row r="43" spans="1:14">
      <c r="A43" s="27" t="s">
        <v>0</v>
      </c>
    </row>
    <row r="44" spans="1:14" ht="15.75" thickBot="1">
      <c r="A44" s="27" t="s">
        <v>1</v>
      </c>
    </row>
    <row r="45" spans="1:14" ht="16.5" thickBot="1">
      <c r="A45" s="119" t="s">
        <v>53</v>
      </c>
      <c r="B45" s="120"/>
    </row>
    <row r="46" spans="1:14" ht="24.75" customHeight="1" thickBot="1">
      <c r="A46" s="121" t="s">
        <v>2</v>
      </c>
      <c r="B46" s="121" t="s">
        <v>3</v>
      </c>
      <c r="C46" s="109" t="s">
        <v>35</v>
      </c>
      <c r="D46" s="112" t="s">
        <v>36</v>
      </c>
      <c r="E46" s="96" t="s">
        <v>51</v>
      </c>
      <c r="F46" s="99" t="s">
        <v>37</v>
      </c>
      <c r="G46" s="100"/>
      <c r="H46" s="100"/>
      <c r="I46" s="101"/>
      <c r="J46" s="99" t="s">
        <v>42</v>
      </c>
      <c r="K46" s="100"/>
      <c r="L46" s="101"/>
      <c r="M46" s="96" t="s">
        <v>46</v>
      </c>
      <c r="N46" s="96" t="s">
        <v>47</v>
      </c>
    </row>
    <row r="47" spans="1:14" ht="15" customHeight="1">
      <c r="A47" s="122"/>
      <c r="B47" s="122"/>
      <c r="C47" s="110"/>
      <c r="D47" s="113"/>
      <c r="E47" s="97"/>
      <c r="F47" s="124" t="s">
        <v>38</v>
      </c>
      <c r="G47" s="126" t="s">
        <v>39</v>
      </c>
      <c r="H47" s="115" t="s">
        <v>40</v>
      </c>
      <c r="I47" s="115" t="s">
        <v>41</v>
      </c>
      <c r="J47" s="117" t="s">
        <v>43</v>
      </c>
      <c r="K47" s="117" t="s">
        <v>44</v>
      </c>
      <c r="L47" s="115" t="s">
        <v>45</v>
      </c>
      <c r="M47" s="97"/>
      <c r="N47" s="97"/>
    </row>
    <row r="48" spans="1:14" ht="75" customHeight="1" thickBot="1">
      <c r="A48" s="123"/>
      <c r="B48" s="123"/>
      <c r="C48" s="128"/>
      <c r="D48" s="129"/>
      <c r="E48" s="98"/>
      <c r="F48" s="130"/>
      <c r="G48" s="131"/>
      <c r="H48" s="132"/>
      <c r="I48" s="132"/>
      <c r="J48" s="117"/>
      <c r="K48" s="117"/>
      <c r="L48" s="132"/>
      <c r="M48" s="97"/>
      <c r="N48" s="97"/>
    </row>
    <row r="49" spans="1:14" ht="15.75" thickBot="1">
      <c r="A49" s="13">
        <v>1</v>
      </c>
      <c r="B49" s="14" t="s">
        <v>4</v>
      </c>
      <c r="C49" s="20">
        <f>SUM(D49:N49)</f>
        <v>23</v>
      </c>
      <c r="D49" s="22">
        <v>7</v>
      </c>
      <c r="E49" s="24">
        <v>10</v>
      </c>
      <c r="F49" s="24">
        <v>0</v>
      </c>
      <c r="G49" s="10">
        <v>0</v>
      </c>
      <c r="H49" s="22">
        <v>0</v>
      </c>
      <c r="I49" s="24">
        <v>0</v>
      </c>
      <c r="J49" s="10">
        <v>3</v>
      </c>
      <c r="K49" s="22">
        <v>0</v>
      </c>
      <c r="L49" s="24">
        <v>0</v>
      </c>
      <c r="M49" s="22">
        <v>3</v>
      </c>
      <c r="N49" s="11">
        <v>0</v>
      </c>
    </row>
    <row r="50" spans="1:14" ht="15.75" thickBot="1">
      <c r="A50" s="15">
        <v>2</v>
      </c>
      <c r="B50" s="16" t="s">
        <v>5</v>
      </c>
      <c r="C50" s="20">
        <f t="shared" ref="C50:C77" si="4">SUM(D50:N50)</f>
        <v>9</v>
      </c>
      <c r="D50" s="23">
        <v>5</v>
      </c>
      <c r="E50" s="25">
        <v>2</v>
      </c>
      <c r="F50" s="25">
        <v>0</v>
      </c>
      <c r="G50" s="31">
        <v>0</v>
      </c>
      <c r="H50" s="23">
        <v>0</v>
      </c>
      <c r="I50" s="25">
        <v>0</v>
      </c>
      <c r="J50" s="28">
        <v>0</v>
      </c>
      <c r="K50" s="23">
        <v>0</v>
      </c>
      <c r="L50" s="25">
        <v>0</v>
      </c>
      <c r="M50" s="23">
        <v>2</v>
      </c>
      <c r="N50" s="12">
        <v>0</v>
      </c>
    </row>
    <row r="51" spans="1:14" ht="15.75" thickBot="1">
      <c r="A51" s="15">
        <v>3</v>
      </c>
      <c r="B51" s="16" t="s">
        <v>6</v>
      </c>
      <c r="C51" s="20">
        <f t="shared" si="4"/>
        <v>152</v>
      </c>
      <c r="D51" s="23">
        <v>20</v>
      </c>
      <c r="E51" s="25">
        <v>74</v>
      </c>
      <c r="F51" s="25">
        <v>2</v>
      </c>
      <c r="G51" s="31">
        <v>3</v>
      </c>
      <c r="H51" s="23">
        <v>2</v>
      </c>
      <c r="I51" s="25">
        <v>1</v>
      </c>
      <c r="J51" s="28">
        <v>6</v>
      </c>
      <c r="K51" s="23">
        <v>13</v>
      </c>
      <c r="L51" s="25">
        <v>7</v>
      </c>
      <c r="M51" s="23">
        <v>24</v>
      </c>
      <c r="N51" s="12">
        <v>0</v>
      </c>
    </row>
    <row r="52" spans="1:14" ht="15.75" thickBot="1">
      <c r="A52" s="15">
        <v>4</v>
      </c>
      <c r="B52" s="16" t="s">
        <v>7</v>
      </c>
      <c r="C52" s="20">
        <f>SUM(D52:N52)</f>
        <v>6</v>
      </c>
      <c r="D52" s="23">
        <v>1</v>
      </c>
      <c r="E52" s="25">
        <v>1</v>
      </c>
      <c r="F52" s="25">
        <v>0</v>
      </c>
      <c r="G52" s="31">
        <v>0</v>
      </c>
      <c r="H52" s="23">
        <v>0</v>
      </c>
      <c r="I52" s="25">
        <v>0</v>
      </c>
      <c r="J52" s="28">
        <v>0</v>
      </c>
      <c r="K52" s="23">
        <v>0</v>
      </c>
      <c r="L52" s="25">
        <v>0</v>
      </c>
      <c r="M52" s="23">
        <v>4</v>
      </c>
      <c r="N52" s="12">
        <v>0</v>
      </c>
    </row>
    <row r="53" spans="1:14" ht="15.75" thickBot="1">
      <c r="A53" s="15">
        <v>5</v>
      </c>
      <c r="B53" s="16" t="s">
        <v>8</v>
      </c>
      <c r="C53" s="20">
        <f t="shared" si="4"/>
        <v>29</v>
      </c>
      <c r="D53" s="23">
        <v>16</v>
      </c>
      <c r="E53" s="25">
        <v>4</v>
      </c>
      <c r="F53" s="25">
        <v>0</v>
      </c>
      <c r="G53" s="31">
        <v>1</v>
      </c>
      <c r="H53" s="23">
        <v>0</v>
      </c>
      <c r="I53" s="25">
        <v>0</v>
      </c>
      <c r="J53" s="28">
        <v>4</v>
      </c>
      <c r="K53" s="23">
        <v>2</v>
      </c>
      <c r="L53" s="25">
        <v>0</v>
      </c>
      <c r="M53" s="23">
        <v>2</v>
      </c>
      <c r="N53" s="12">
        <v>0</v>
      </c>
    </row>
    <row r="54" spans="1:14" ht="15.75" thickBot="1">
      <c r="A54" s="15">
        <v>6</v>
      </c>
      <c r="B54" s="16" t="s">
        <v>9</v>
      </c>
      <c r="C54" s="20">
        <f t="shared" si="4"/>
        <v>22</v>
      </c>
      <c r="D54" s="23">
        <v>14</v>
      </c>
      <c r="E54" s="25">
        <v>0</v>
      </c>
      <c r="F54" s="25">
        <v>0</v>
      </c>
      <c r="G54" s="31">
        <v>1</v>
      </c>
      <c r="H54" s="23">
        <v>0</v>
      </c>
      <c r="I54" s="25">
        <v>0</v>
      </c>
      <c r="J54" s="28">
        <v>0</v>
      </c>
      <c r="K54" s="23">
        <v>1</v>
      </c>
      <c r="L54" s="25">
        <v>1</v>
      </c>
      <c r="M54" s="23">
        <v>5</v>
      </c>
      <c r="N54" s="12">
        <v>0</v>
      </c>
    </row>
    <row r="55" spans="1:14" ht="15.75" thickBot="1">
      <c r="A55" s="15">
        <v>7</v>
      </c>
      <c r="B55" s="16" t="s">
        <v>10</v>
      </c>
      <c r="C55" s="20">
        <f t="shared" si="4"/>
        <v>34</v>
      </c>
      <c r="D55" s="23">
        <v>5</v>
      </c>
      <c r="E55" s="25">
        <v>8</v>
      </c>
      <c r="F55" s="25">
        <v>0</v>
      </c>
      <c r="G55" s="31">
        <v>1</v>
      </c>
      <c r="H55" s="23">
        <v>0</v>
      </c>
      <c r="I55" s="25">
        <v>0</v>
      </c>
      <c r="J55" s="28">
        <v>3</v>
      </c>
      <c r="K55" s="23">
        <v>1</v>
      </c>
      <c r="L55" s="25">
        <v>2</v>
      </c>
      <c r="M55" s="23">
        <v>6</v>
      </c>
      <c r="N55" s="12">
        <v>8</v>
      </c>
    </row>
    <row r="56" spans="1:14" ht="15.75" thickBot="1">
      <c r="A56" s="17">
        <v>8</v>
      </c>
      <c r="B56" s="18" t="s">
        <v>11</v>
      </c>
      <c r="C56" s="20">
        <f t="shared" si="4"/>
        <v>16</v>
      </c>
      <c r="D56" s="23">
        <v>13</v>
      </c>
      <c r="E56" s="25">
        <v>0</v>
      </c>
      <c r="F56" s="25">
        <v>0</v>
      </c>
      <c r="G56" s="31">
        <v>0</v>
      </c>
      <c r="H56" s="23">
        <v>0</v>
      </c>
      <c r="I56" s="25">
        <v>0</v>
      </c>
      <c r="J56" s="28">
        <v>1</v>
      </c>
      <c r="K56" s="23">
        <v>0</v>
      </c>
      <c r="L56" s="25">
        <v>0</v>
      </c>
      <c r="M56" s="23">
        <v>2</v>
      </c>
      <c r="N56" s="12">
        <v>0</v>
      </c>
    </row>
    <row r="57" spans="1:14" ht="15.75" thickBot="1">
      <c r="A57" s="15">
        <v>9</v>
      </c>
      <c r="B57" s="16" t="s">
        <v>12</v>
      </c>
      <c r="C57" s="20">
        <f t="shared" si="4"/>
        <v>30</v>
      </c>
      <c r="D57" s="23">
        <v>6</v>
      </c>
      <c r="E57" s="25">
        <v>12</v>
      </c>
      <c r="F57" s="25">
        <v>0</v>
      </c>
      <c r="G57" s="31">
        <v>0</v>
      </c>
      <c r="H57" s="23">
        <v>0</v>
      </c>
      <c r="I57" s="25">
        <v>0</v>
      </c>
      <c r="J57" s="28">
        <v>4</v>
      </c>
      <c r="K57" s="23">
        <v>1</v>
      </c>
      <c r="L57" s="25">
        <v>0</v>
      </c>
      <c r="M57" s="23">
        <v>7</v>
      </c>
      <c r="N57" s="12">
        <v>0</v>
      </c>
    </row>
    <row r="58" spans="1:14" ht="15.75" thickBot="1">
      <c r="A58" s="15">
        <v>10</v>
      </c>
      <c r="B58" s="16" t="s">
        <v>13</v>
      </c>
      <c r="C58" s="20">
        <f t="shared" si="4"/>
        <v>15</v>
      </c>
      <c r="D58" s="23">
        <v>7</v>
      </c>
      <c r="E58" s="25">
        <v>4</v>
      </c>
      <c r="F58" s="25">
        <v>0</v>
      </c>
      <c r="G58" s="31">
        <v>2</v>
      </c>
      <c r="H58" s="23">
        <v>0</v>
      </c>
      <c r="I58" s="25">
        <v>0</v>
      </c>
      <c r="J58" s="28">
        <v>0</v>
      </c>
      <c r="K58" s="23">
        <v>0</v>
      </c>
      <c r="L58" s="25">
        <v>0</v>
      </c>
      <c r="M58" s="23">
        <v>2</v>
      </c>
      <c r="N58" s="12">
        <v>0</v>
      </c>
    </row>
    <row r="59" spans="1:14" ht="15.75" thickBot="1">
      <c r="A59" s="15">
        <v>11</v>
      </c>
      <c r="B59" s="16" t="s">
        <v>14</v>
      </c>
      <c r="C59" s="20">
        <f t="shared" si="4"/>
        <v>0</v>
      </c>
      <c r="D59" s="23">
        <v>0</v>
      </c>
      <c r="E59" s="25">
        <v>0</v>
      </c>
      <c r="F59" s="25">
        <v>0</v>
      </c>
      <c r="G59" s="31">
        <v>0</v>
      </c>
      <c r="H59" s="23">
        <v>0</v>
      </c>
      <c r="I59" s="25">
        <v>0</v>
      </c>
      <c r="J59" s="28">
        <v>0</v>
      </c>
      <c r="K59" s="23">
        <v>0</v>
      </c>
      <c r="L59" s="25">
        <v>0</v>
      </c>
      <c r="M59" s="23">
        <v>0</v>
      </c>
      <c r="N59" s="12">
        <v>0</v>
      </c>
    </row>
    <row r="60" spans="1:14" ht="15.75" thickBot="1">
      <c r="A60" s="15">
        <v>12</v>
      </c>
      <c r="B60" s="16" t="s">
        <v>15</v>
      </c>
      <c r="C60" s="20">
        <f t="shared" si="4"/>
        <v>54</v>
      </c>
      <c r="D60" s="23">
        <v>15</v>
      </c>
      <c r="E60" s="25">
        <v>21</v>
      </c>
      <c r="F60" s="25">
        <v>0</v>
      </c>
      <c r="G60" s="31">
        <v>0</v>
      </c>
      <c r="H60" s="23">
        <v>0</v>
      </c>
      <c r="I60" s="25">
        <v>0</v>
      </c>
      <c r="J60" s="28">
        <v>5</v>
      </c>
      <c r="K60" s="23">
        <v>2</v>
      </c>
      <c r="L60" s="25">
        <v>3</v>
      </c>
      <c r="M60" s="23">
        <v>8</v>
      </c>
      <c r="N60" s="12">
        <v>0</v>
      </c>
    </row>
    <row r="61" spans="1:14" ht="15.75" thickBot="1">
      <c r="A61" s="15">
        <v>13</v>
      </c>
      <c r="B61" s="16" t="s">
        <v>16</v>
      </c>
      <c r="C61" s="20">
        <f t="shared" si="4"/>
        <v>44</v>
      </c>
      <c r="D61" s="23">
        <v>15</v>
      </c>
      <c r="E61" s="25">
        <v>18</v>
      </c>
      <c r="F61" s="25">
        <v>0</v>
      </c>
      <c r="G61" s="31">
        <v>0</v>
      </c>
      <c r="H61" s="23">
        <v>0</v>
      </c>
      <c r="I61" s="25">
        <v>0</v>
      </c>
      <c r="J61" s="28">
        <v>2</v>
      </c>
      <c r="K61" s="23">
        <v>1</v>
      </c>
      <c r="L61" s="25">
        <v>1</v>
      </c>
      <c r="M61" s="23">
        <v>7</v>
      </c>
      <c r="N61" s="12">
        <v>0</v>
      </c>
    </row>
    <row r="62" spans="1:14" ht="15.75" thickBot="1">
      <c r="A62" s="17">
        <v>14</v>
      </c>
      <c r="B62" s="18" t="s">
        <v>17</v>
      </c>
      <c r="C62" s="20">
        <f t="shared" si="4"/>
        <v>84</v>
      </c>
      <c r="D62" s="23">
        <v>58</v>
      </c>
      <c r="E62" s="25">
        <v>0</v>
      </c>
      <c r="F62" s="25">
        <v>0</v>
      </c>
      <c r="G62" s="31">
        <v>3</v>
      </c>
      <c r="H62" s="23">
        <v>0</v>
      </c>
      <c r="I62" s="25">
        <v>0</v>
      </c>
      <c r="J62" s="28">
        <v>6</v>
      </c>
      <c r="K62" s="23">
        <v>7</v>
      </c>
      <c r="L62" s="25">
        <v>2</v>
      </c>
      <c r="M62" s="23">
        <v>7</v>
      </c>
      <c r="N62" s="12">
        <v>1</v>
      </c>
    </row>
    <row r="63" spans="1:14" ht="15.75" thickBot="1">
      <c r="A63" s="17">
        <v>15</v>
      </c>
      <c r="B63" s="18" t="s">
        <v>18</v>
      </c>
      <c r="C63" s="20">
        <f t="shared" si="4"/>
        <v>57</v>
      </c>
      <c r="D63" s="23">
        <v>30</v>
      </c>
      <c r="E63" s="25">
        <v>2</v>
      </c>
      <c r="F63" s="25">
        <v>0</v>
      </c>
      <c r="G63" s="31">
        <v>4</v>
      </c>
      <c r="H63" s="23">
        <v>0</v>
      </c>
      <c r="I63" s="25">
        <v>0</v>
      </c>
      <c r="J63" s="28">
        <v>2</v>
      </c>
      <c r="K63" s="23">
        <v>3</v>
      </c>
      <c r="L63" s="25">
        <v>3</v>
      </c>
      <c r="M63" s="23">
        <v>13</v>
      </c>
      <c r="N63" s="12">
        <v>0</v>
      </c>
    </row>
    <row r="64" spans="1:14" ht="15.75" thickBot="1">
      <c r="A64" s="17">
        <v>16</v>
      </c>
      <c r="B64" s="18" t="s">
        <v>19</v>
      </c>
      <c r="C64" s="20">
        <f t="shared" si="4"/>
        <v>23</v>
      </c>
      <c r="D64" s="23">
        <v>9</v>
      </c>
      <c r="E64" s="25">
        <v>6</v>
      </c>
      <c r="F64" s="25">
        <v>1</v>
      </c>
      <c r="G64" s="31">
        <v>0</v>
      </c>
      <c r="H64" s="23">
        <v>0</v>
      </c>
      <c r="I64" s="25">
        <v>0</v>
      </c>
      <c r="J64" s="28">
        <v>1</v>
      </c>
      <c r="K64" s="23">
        <v>4</v>
      </c>
      <c r="L64" s="25">
        <v>1</v>
      </c>
      <c r="M64" s="23">
        <v>1</v>
      </c>
      <c r="N64" s="12">
        <v>0</v>
      </c>
    </row>
    <row r="65" spans="1:15" ht="15.75" thickBot="1">
      <c r="A65" s="15">
        <v>17</v>
      </c>
      <c r="B65" s="16" t="s">
        <v>20</v>
      </c>
      <c r="C65" s="20">
        <f t="shared" si="4"/>
        <v>16</v>
      </c>
      <c r="D65" s="23">
        <v>7</v>
      </c>
      <c r="E65" s="25">
        <v>3</v>
      </c>
      <c r="F65" s="25">
        <v>0</v>
      </c>
      <c r="G65" s="31">
        <v>0</v>
      </c>
      <c r="H65" s="23">
        <v>0</v>
      </c>
      <c r="I65" s="25">
        <v>0</v>
      </c>
      <c r="J65" s="28">
        <v>1</v>
      </c>
      <c r="K65" s="23">
        <v>0</v>
      </c>
      <c r="L65" s="25">
        <v>4</v>
      </c>
      <c r="M65" s="23">
        <v>1</v>
      </c>
      <c r="N65" s="12">
        <v>0</v>
      </c>
    </row>
    <row r="66" spans="1:15" ht="15.75" thickBot="1">
      <c r="A66" s="15">
        <v>18</v>
      </c>
      <c r="B66" s="16" t="s">
        <v>21</v>
      </c>
      <c r="C66" s="20">
        <f t="shared" si="4"/>
        <v>9</v>
      </c>
      <c r="D66" s="23">
        <v>4</v>
      </c>
      <c r="E66" s="25">
        <v>3</v>
      </c>
      <c r="F66" s="25">
        <v>0</v>
      </c>
      <c r="G66" s="31">
        <v>0</v>
      </c>
      <c r="H66" s="23">
        <v>0</v>
      </c>
      <c r="I66" s="25">
        <v>0</v>
      </c>
      <c r="J66" s="28">
        <v>0</v>
      </c>
      <c r="K66" s="23">
        <v>0</v>
      </c>
      <c r="L66" s="25">
        <v>0</v>
      </c>
      <c r="M66" s="23">
        <v>2</v>
      </c>
      <c r="N66" s="12">
        <v>0</v>
      </c>
    </row>
    <row r="67" spans="1:15" ht="15.75" thickBot="1">
      <c r="A67" s="17">
        <v>19</v>
      </c>
      <c r="B67" s="18" t="s">
        <v>22</v>
      </c>
      <c r="C67" s="20">
        <f t="shared" si="4"/>
        <v>23</v>
      </c>
      <c r="D67" s="23">
        <v>8</v>
      </c>
      <c r="E67" s="25">
        <v>3</v>
      </c>
      <c r="F67" s="25">
        <v>0</v>
      </c>
      <c r="G67" s="31">
        <v>1</v>
      </c>
      <c r="H67" s="23">
        <v>0</v>
      </c>
      <c r="I67" s="25">
        <v>0</v>
      </c>
      <c r="J67" s="28">
        <v>3</v>
      </c>
      <c r="K67" s="23">
        <v>2</v>
      </c>
      <c r="L67" s="25">
        <v>1</v>
      </c>
      <c r="M67" s="23">
        <v>3</v>
      </c>
      <c r="N67" s="12">
        <v>2</v>
      </c>
    </row>
    <row r="68" spans="1:15" ht="15.75" thickBot="1">
      <c r="A68" s="15">
        <v>20</v>
      </c>
      <c r="B68" s="16" t="s">
        <v>23</v>
      </c>
      <c r="C68" s="20">
        <f t="shared" si="4"/>
        <v>27</v>
      </c>
      <c r="D68" s="23">
        <v>6</v>
      </c>
      <c r="E68" s="25">
        <v>4</v>
      </c>
      <c r="F68" s="25">
        <v>0</v>
      </c>
      <c r="G68" s="31">
        <v>0</v>
      </c>
      <c r="H68" s="23">
        <v>0</v>
      </c>
      <c r="I68" s="25">
        <v>0</v>
      </c>
      <c r="J68" s="28">
        <v>1</v>
      </c>
      <c r="K68" s="23">
        <v>0</v>
      </c>
      <c r="L68" s="25">
        <v>1</v>
      </c>
      <c r="M68" s="23">
        <v>12</v>
      </c>
      <c r="N68" s="12">
        <v>3</v>
      </c>
    </row>
    <row r="69" spans="1:15" ht="15.75" customHeight="1" thickBot="1">
      <c r="A69" s="15">
        <v>21</v>
      </c>
      <c r="B69" s="16" t="s">
        <v>24</v>
      </c>
      <c r="C69" s="20">
        <f t="shared" si="4"/>
        <v>17</v>
      </c>
      <c r="D69" s="23">
        <v>14</v>
      </c>
      <c r="E69" s="25">
        <v>1</v>
      </c>
      <c r="F69" s="25">
        <v>0</v>
      </c>
      <c r="G69" s="31">
        <v>0</v>
      </c>
      <c r="H69" s="23">
        <v>0</v>
      </c>
      <c r="I69" s="25">
        <v>0</v>
      </c>
      <c r="J69" s="28">
        <v>0</v>
      </c>
      <c r="K69" s="23">
        <v>0</v>
      </c>
      <c r="L69" s="25">
        <v>0</v>
      </c>
      <c r="M69" s="23">
        <v>2</v>
      </c>
      <c r="N69" s="12">
        <v>0</v>
      </c>
    </row>
    <row r="70" spans="1:15" ht="15.75" thickBot="1">
      <c r="A70" s="15">
        <v>22</v>
      </c>
      <c r="B70" s="16" t="s">
        <v>25</v>
      </c>
      <c r="C70" s="20">
        <f t="shared" si="4"/>
        <v>28</v>
      </c>
      <c r="D70" s="23">
        <v>12</v>
      </c>
      <c r="E70" s="25">
        <v>8</v>
      </c>
      <c r="F70" s="25">
        <v>0</v>
      </c>
      <c r="G70" s="31">
        <v>0</v>
      </c>
      <c r="H70" s="23">
        <v>0</v>
      </c>
      <c r="I70" s="25">
        <v>1</v>
      </c>
      <c r="J70" s="28">
        <v>3</v>
      </c>
      <c r="K70" s="23">
        <v>0</v>
      </c>
      <c r="L70" s="25">
        <v>0</v>
      </c>
      <c r="M70" s="23">
        <v>3</v>
      </c>
      <c r="N70" s="12">
        <v>1</v>
      </c>
      <c r="O70" s="55"/>
    </row>
    <row r="71" spans="1:15" ht="15.75" thickBot="1">
      <c r="A71" s="15">
        <v>23</v>
      </c>
      <c r="B71" s="16" t="s">
        <v>26</v>
      </c>
      <c r="C71" s="20">
        <f t="shared" si="4"/>
        <v>13</v>
      </c>
      <c r="D71" s="23">
        <v>6</v>
      </c>
      <c r="E71" s="25">
        <v>3</v>
      </c>
      <c r="F71" s="25">
        <v>0</v>
      </c>
      <c r="G71" s="31">
        <v>3</v>
      </c>
      <c r="H71" s="23">
        <v>0</v>
      </c>
      <c r="I71" s="25">
        <v>0</v>
      </c>
      <c r="J71" s="28">
        <v>1</v>
      </c>
      <c r="K71" s="23">
        <v>0</v>
      </c>
      <c r="L71" s="25">
        <v>0</v>
      </c>
      <c r="M71" s="23">
        <v>0</v>
      </c>
      <c r="N71" s="12">
        <v>0</v>
      </c>
    </row>
    <row r="72" spans="1:15" ht="15.75" thickBot="1">
      <c r="A72" s="15">
        <v>24</v>
      </c>
      <c r="B72" s="16" t="s">
        <v>27</v>
      </c>
      <c r="C72" s="20">
        <f t="shared" si="4"/>
        <v>16</v>
      </c>
      <c r="D72" s="23">
        <v>7</v>
      </c>
      <c r="E72" s="25">
        <v>4</v>
      </c>
      <c r="F72" s="25">
        <v>0</v>
      </c>
      <c r="G72" s="31">
        <v>0</v>
      </c>
      <c r="H72" s="23">
        <v>0</v>
      </c>
      <c r="I72" s="25">
        <v>0</v>
      </c>
      <c r="J72" s="28">
        <v>3</v>
      </c>
      <c r="K72" s="23">
        <v>2</v>
      </c>
      <c r="L72" s="25">
        <v>0</v>
      </c>
      <c r="M72" s="23">
        <v>0</v>
      </c>
      <c r="N72" s="12">
        <v>0</v>
      </c>
    </row>
    <row r="73" spans="1:15" ht="15.75" thickBot="1">
      <c r="A73" s="15">
        <v>25</v>
      </c>
      <c r="B73" s="16" t="s">
        <v>28</v>
      </c>
      <c r="C73" s="20">
        <f t="shared" si="4"/>
        <v>30</v>
      </c>
      <c r="D73" s="23">
        <v>19</v>
      </c>
      <c r="E73" s="25">
        <v>3</v>
      </c>
      <c r="F73" s="25">
        <v>0</v>
      </c>
      <c r="G73" s="31">
        <v>0</v>
      </c>
      <c r="H73" s="23">
        <v>0</v>
      </c>
      <c r="I73" s="25">
        <v>0</v>
      </c>
      <c r="J73" s="28">
        <v>0</v>
      </c>
      <c r="K73" s="23">
        <v>3</v>
      </c>
      <c r="L73" s="25">
        <v>0</v>
      </c>
      <c r="M73" s="23">
        <v>4</v>
      </c>
      <c r="N73" s="12">
        <v>1</v>
      </c>
    </row>
    <row r="74" spans="1:15" ht="15.75" thickBot="1">
      <c r="A74" s="15" t="s">
        <v>57</v>
      </c>
      <c r="B74" s="19" t="s">
        <v>29</v>
      </c>
      <c r="C74" s="20">
        <f t="shared" si="4"/>
        <v>37</v>
      </c>
      <c r="D74" s="23">
        <v>11</v>
      </c>
      <c r="E74" s="25">
        <v>14</v>
      </c>
      <c r="F74" s="25">
        <v>0</v>
      </c>
      <c r="G74" s="31">
        <v>4</v>
      </c>
      <c r="H74" s="23">
        <v>0</v>
      </c>
      <c r="I74" s="25">
        <v>0</v>
      </c>
      <c r="J74" s="28">
        <v>1</v>
      </c>
      <c r="K74" s="23">
        <v>0</v>
      </c>
      <c r="L74" s="25">
        <v>2</v>
      </c>
      <c r="M74" s="23">
        <v>5</v>
      </c>
      <c r="N74" s="12">
        <v>0</v>
      </c>
      <c r="O74" s="31"/>
    </row>
    <row r="75" spans="1:15" ht="15.75" thickBot="1">
      <c r="A75" s="15">
        <v>27</v>
      </c>
      <c r="B75" s="19" t="s">
        <v>30</v>
      </c>
      <c r="C75" s="20">
        <f>SUM(D75:N75)</f>
        <v>6</v>
      </c>
      <c r="D75" s="23">
        <v>2</v>
      </c>
      <c r="E75" s="25">
        <v>2</v>
      </c>
      <c r="F75" s="25">
        <v>0</v>
      </c>
      <c r="G75" s="31">
        <v>0</v>
      </c>
      <c r="H75" s="23">
        <v>0</v>
      </c>
      <c r="I75" s="25">
        <v>0</v>
      </c>
      <c r="J75" s="28">
        <v>0</v>
      </c>
      <c r="K75" s="23">
        <v>0</v>
      </c>
      <c r="L75" s="25">
        <v>0</v>
      </c>
      <c r="M75" s="23">
        <v>2</v>
      </c>
      <c r="N75" s="12">
        <v>0</v>
      </c>
    </row>
    <row r="76" spans="1:15" ht="15.75" thickBot="1">
      <c r="A76" s="15">
        <v>28</v>
      </c>
      <c r="B76" s="19" t="s">
        <v>31</v>
      </c>
      <c r="C76" s="20">
        <f t="shared" si="4"/>
        <v>0</v>
      </c>
      <c r="D76" s="23">
        <v>0</v>
      </c>
      <c r="E76" s="25">
        <v>0</v>
      </c>
      <c r="F76" s="25">
        <v>0</v>
      </c>
      <c r="G76" s="31">
        <v>0</v>
      </c>
      <c r="H76" s="23">
        <v>0</v>
      </c>
      <c r="I76" s="25">
        <v>0</v>
      </c>
      <c r="J76" s="28">
        <v>0</v>
      </c>
      <c r="K76" s="23">
        <v>0</v>
      </c>
      <c r="L76" s="25">
        <v>0</v>
      </c>
      <c r="M76" s="23">
        <v>0</v>
      </c>
      <c r="N76" s="12">
        <v>0</v>
      </c>
    </row>
    <row r="77" spans="1:15">
      <c r="A77" s="15">
        <v>29</v>
      </c>
      <c r="B77" s="19" t="s">
        <v>32</v>
      </c>
      <c r="C77" s="20">
        <f t="shared" si="4"/>
        <v>2</v>
      </c>
      <c r="D77" s="23">
        <v>0</v>
      </c>
      <c r="E77" s="25">
        <v>0</v>
      </c>
      <c r="F77" s="25">
        <v>0</v>
      </c>
      <c r="G77" s="31">
        <v>0</v>
      </c>
      <c r="H77" s="23">
        <v>0</v>
      </c>
      <c r="I77" s="25">
        <v>0</v>
      </c>
      <c r="J77" s="28">
        <v>0</v>
      </c>
      <c r="K77" s="23">
        <v>0</v>
      </c>
      <c r="L77" s="25">
        <v>0</v>
      </c>
      <c r="M77" s="23">
        <v>2</v>
      </c>
      <c r="N77" s="12">
        <v>0</v>
      </c>
    </row>
    <row r="78" spans="1:15">
      <c r="A78" s="107" t="s">
        <v>33</v>
      </c>
      <c r="B78" s="108"/>
      <c r="C78" s="56">
        <f t="shared" ref="C78:D78" si="5">SUM(C49:C77)</f>
        <v>822</v>
      </c>
      <c r="D78" s="56">
        <f t="shared" si="5"/>
        <v>317</v>
      </c>
      <c r="E78" s="56">
        <f>SUM(E49:E77)</f>
        <v>210</v>
      </c>
      <c r="F78" s="56">
        <f t="shared" ref="F78:N78" si="6">SUM(F49:F77)</f>
        <v>3</v>
      </c>
      <c r="G78" s="56">
        <f t="shared" si="6"/>
        <v>23</v>
      </c>
      <c r="H78" s="56">
        <f t="shared" si="6"/>
        <v>2</v>
      </c>
      <c r="I78" s="56">
        <f t="shared" si="6"/>
        <v>2</v>
      </c>
      <c r="J78" s="56">
        <f t="shared" si="6"/>
        <v>50</v>
      </c>
      <c r="K78" s="56">
        <f t="shared" si="6"/>
        <v>42</v>
      </c>
      <c r="L78" s="56">
        <f t="shared" si="6"/>
        <v>28</v>
      </c>
      <c r="M78" s="56">
        <f t="shared" si="6"/>
        <v>129</v>
      </c>
      <c r="N78" s="56">
        <f t="shared" si="6"/>
        <v>16</v>
      </c>
    </row>
    <row r="79" spans="1:15" ht="16.5" thickBot="1">
      <c r="A79" s="105" t="s">
        <v>34</v>
      </c>
      <c r="B79" s="106"/>
      <c r="C79" s="65">
        <f t="shared" ref="C79:N79" si="7">SUM(C49:C73)</f>
        <v>777</v>
      </c>
      <c r="D79" s="65">
        <f t="shared" si="7"/>
        <v>304</v>
      </c>
      <c r="E79" s="65">
        <f t="shared" si="7"/>
        <v>194</v>
      </c>
      <c r="F79" s="65">
        <f t="shared" si="7"/>
        <v>3</v>
      </c>
      <c r="G79" s="65">
        <f t="shared" si="7"/>
        <v>19</v>
      </c>
      <c r="H79" s="65">
        <f t="shared" si="7"/>
        <v>2</v>
      </c>
      <c r="I79" s="65">
        <f t="shared" si="7"/>
        <v>2</v>
      </c>
      <c r="J79" s="65">
        <f t="shared" si="7"/>
        <v>49</v>
      </c>
      <c r="K79" s="65">
        <f t="shared" si="7"/>
        <v>42</v>
      </c>
      <c r="L79" s="65">
        <f t="shared" si="7"/>
        <v>26</v>
      </c>
      <c r="M79" s="65">
        <f t="shared" si="7"/>
        <v>120</v>
      </c>
      <c r="N79" s="65">
        <f t="shared" si="7"/>
        <v>16</v>
      </c>
    </row>
    <row r="81" spans="1:14">
      <c r="A81" s="27" t="s">
        <v>0</v>
      </c>
    </row>
    <row r="82" spans="1:14" ht="15.75" thickBot="1">
      <c r="A82" s="27" t="s">
        <v>1</v>
      </c>
    </row>
    <row r="83" spans="1:14" ht="16.5" thickBot="1">
      <c r="A83" s="119" t="s">
        <v>54</v>
      </c>
      <c r="B83" s="120"/>
    </row>
    <row r="84" spans="1:14" ht="15.75" customHeight="1" thickBot="1">
      <c r="A84" s="121" t="s">
        <v>2</v>
      </c>
      <c r="B84" s="121" t="s">
        <v>3</v>
      </c>
      <c r="C84" s="109" t="s">
        <v>35</v>
      </c>
      <c r="D84" s="112" t="s">
        <v>36</v>
      </c>
      <c r="E84" s="96" t="s">
        <v>51</v>
      </c>
      <c r="F84" s="99" t="s">
        <v>37</v>
      </c>
      <c r="G84" s="100"/>
      <c r="H84" s="100"/>
      <c r="I84" s="101"/>
      <c r="J84" s="99" t="s">
        <v>42</v>
      </c>
      <c r="K84" s="100"/>
      <c r="L84" s="101"/>
      <c r="M84" s="96" t="s">
        <v>46</v>
      </c>
      <c r="N84" s="96" t="s">
        <v>47</v>
      </c>
    </row>
    <row r="85" spans="1:14" ht="15" customHeight="1">
      <c r="A85" s="122"/>
      <c r="B85" s="122"/>
      <c r="C85" s="110"/>
      <c r="D85" s="113"/>
      <c r="E85" s="97"/>
      <c r="F85" s="124" t="s">
        <v>38</v>
      </c>
      <c r="G85" s="126" t="s">
        <v>39</v>
      </c>
      <c r="H85" s="115" t="s">
        <v>40</v>
      </c>
      <c r="I85" s="115" t="s">
        <v>41</v>
      </c>
      <c r="J85" s="117" t="s">
        <v>43</v>
      </c>
      <c r="K85" s="117" t="s">
        <v>44</v>
      </c>
      <c r="L85" s="115" t="s">
        <v>45</v>
      </c>
      <c r="M85" s="97"/>
      <c r="N85" s="97"/>
    </row>
    <row r="86" spans="1:14" ht="91.5" customHeight="1" thickBot="1">
      <c r="A86" s="123"/>
      <c r="B86" s="123"/>
      <c r="C86" s="128"/>
      <c r="D86" s="129"/>
      <c r="E86" s="98"/>
      <c r="F86" s="130"/>
      <c r="G86" s="131"/>
      <c r="H86" s="132"/>
      <c r="I86" s="132"/>
      <c r="J86" s="117"/>
      <c r="K86" s="117"/>
      <c r="L86" s="132"/>
      <c r="M86" s="97"/>
      <c r="N86" s="97"/>
    </row>
    <row r="87" spans="1:14" ht="15.75" thickBot="1">
      <c r="A87" s="13">
        <v>1</v>
      </c>
      <c r="B87" s="14" t="s">
        <v>4</v>
      </c>
      <c r="C87" s="50">
        <f>SUM(D87:N87)</f>
        <v>23</v>
      </c>
      <c r="D87" s="51">
        <v>8</v>
      </c>
      <c r="E87" s="52">
        <v>8</v>
      </c>
      <c r="F87" s="52">
        <v>0</v>
      </c>
      <c r="G87" s="53">
        <v>0</v>
      </c>
      <c r="H87" s="51">
        <v>0</v>
      </c>
      <c r="I87" s="52">
        <v>0</v>
      </c>
      <c r="J87" s="53">
        <v>3</v>
      </c>
      <c r="K87" s="51">
        <v>1</v>
      </c>
      <c r="L87" s="52">
        <v>1</v>
      </c>
      <c r="M87" s="51">
        <v>2</v>
      </c>
      <c r="N87" s="54">
        <v>0</v>
      </c>
    </row>
    <row r="88" spans="1:14" ht="15.75" thickBot="1">
      <c r="A88" s="15">
        <v>2</v>
      </c>
      <c r="B88" s="16" t="s">
        <v>5</v>
      </c>
      <c r="C88" s="50">
        <f t="shared" ref="C88:C115" si="8">SUM(D88:N88)</f>
        <v>22</v>
      </c>
      <c r="D88" s="37">
        <v>4</v>
      </c>
      <c r="E88" s="38">
        <v>12</v>
      </c>
      <c r="F88" s="38">
        <v>0</v>
      </c>
      <c r="G88" s="39">
        <v>0</v>
      </c>
      <c r="H88" s="37">
        <v>0</v>
      </c>
      <c r="I88" s="38">
        <v>0</v>
      </c>
      <c r="J88" s="40">
        <v>4</v>
      </c>
      <c r="K88" s="37">
        <v>2</v>
      </c>
      <c r="L88" s="38">
        <v>0</v>
      </c>
      <c r="M88" s="37">
        <v>0</v>
      </c>
      <c r="N88" s="41">
        <v>0</v>
      </c>
    </row>
    <row r="89" spans="1:14" ht="15.75" thickBot="1">
      <c r="A89" s="15">
        <v>3</v>
      </c>
      <c r="B89" s="16" t="s">
        <v>6</v>
      </c>
      <c r="C89" s="50">
        <f t="shared" si="8"/>
        <v>169</v>
      </c>
      <c r="D89" s="37">
        <v>23</v>
      </c>
      <c r="E89" s="38">
        <v>103</v>
      </c>
      <c r="F89" s="38">
        <v>2</v>
      </c>
      <c r="G89" s="39">
        <v>1</v>
      </c>
      <c r="H89" s="37">
        <v>1</v>
      </c>
      <c r="I89" s="38">
        <v>1</v>
      </c>
      <c r="J89" s="40">
        <v>7</v>
      </c>
      <c r="K89" s="37">
        <v>7</v>
      </c>
      <c r="L89" s="38">
        <v>8</v>
      </c>
      <c r="M89" s="37">
        <v>16</v>
      </c>
      <c r="N89" s="41">
        <v>0</v>
      </c>
    </row>
    <row r="90" spans="1:14" ht="15.75" thickBot="1">
      <c r="A90" s="15">
        <v>4</v>
      </c>
      <c r="B90" s="16" t="s">
        <v>7</v>
      </c>
      <c r="C90" s="50">
        <f t="shared" si="8"/>
        <v>11</v>
      </c>
      <c r="D90" s="37">
        <v>6</v>
      </c>
      <c r="E90" s="38">
        <v>1</v>
      </c>
      <c r="F90" s="38">
        <v>0</v>
      </c>
      <c r="G90" s="39">
        <v>0</v>
      </c>
      <c r="H90" s="37">
        <v>0</v>
      </c>
      <c r="I90" s="38">
        <v>0</v>
      </c>
      <c r="J90" s="40">
        <v>1</v>
      </c>
      <c r="K90" s="37">
        <v>0</v>
      </c>
      <c r="L90" s="38">
        <v>0</v>
      </c>
      <c r="M90" s="37">
        <v>3</v>
      </c>
      <c r="N90" s="41">
        <v>0</v>
      </c>
    </row>
    <row r="91" spans="1:14" ht="15.75" thickBot="1">
      <c r="A91" s="15">
        <v>5</v>
      </c>
      <c r="B91" s="16" t="s">
        <v>8</v>
      </c>
      <c r="C91" s="50">
        <f t="shared" si="8"/>
        <v>21</v>
      </c>
      <c r="D91" s="37">
        <v>10</v>
      </c>
      <c r="E91" s="38">
        <v>4</v>
      </c>
      <c r="F91" s="38">
        <v>0</v>
      </c>
      <c r="G91" s="39">
        <v>0</v>
      </c>
      <c r="H91" s="37">
        <v>0</v>
      </c>
      <c r="I91" s="38">
        <v>0</v>
      </c>
      <c r="J91" s="40">
        <v>3</v>
      </c>
      <c r="K91" s="37">
        <v>1</v>
      </c>
      <c r="L91" s="38">
        <v>2</v>
      </c>
      <c r="M91" s="37">
        <v>1</v>
      </c>
      <c r="N91" s="41">
        <v>0</v>
      </c>
    </row>
    <row r="92" spans="1:14" ht="15.75" thickBot="1">
      <c r="A92" s="15">
        <v>6</v>
      </c>
      <c r="B92" s="16" t="s">
        <v>9</v>
      </c>
      <c r="C92" s="50">
        <f t="shared" si="8"/>
        <v>21</v>
      </c>
      <c r="D92" s="37">
        <v>14</v>
      </c>
      <c r="E92" s="38">
        <v>0</v>
      </c>
      <c r="F92" s="38">
        <v>0</v>
      </c>
      <c r="G92" s="39">
        <v>0</v>
      </c>
      <c r="H92" s="37">
        <v>0</v>
      </c>
      <c r="I92" s="38">
        <v>0</v>
      </c>
      <c r="J92" s="40">
        <v>3</v>
      </c>
      <c r="K92" s="37">
        <v>0</v>
      </c>
      <c r="L92" s="38">
        <v>0</v>
      </c>
      <c r="M92" s="37">
        <v>4</v>
      </c>
      <c r="N92" s="41">
        <v>0</v>
      </c>
    </row>
    <row r="93" spans="1:14" ht="15.75" thickBot="1">
      <c r="A93" s="15">
        <v>7</v>
      </c>
      <c r="B93" s="16" t="s">
        <v>10</v>
      </c>
      <c r="C93" s="50">
        <f t="shared" si="8"/>
        <v>15</v>
      </c>
      <c r="D93" s="37">
        <v>5</v>
      </c>
      <c r="E93" s="38">
        <v>4</v>
      </c>
      <c r="F93" s="38">
        <v>0</v>
      </c>
      <c r="G93" s="39">
        <v>0</v>
      </c>
      <c r="H93" s="37">
        <v>0</v>
      </c>
      <c r="I93" s="38">
        <v>0</v>
      </c>
      <c r="J93" s="40">
        <v>3</v>
      </c>
      <c r="K93" s="37">
        <v>0</v>
      </c>
      <c r="L93" s="38">
        <v>0</v>
      </c>
      <c r="M93" s="37">
        <v>2</v>
      </c>
      <c r="N93" s="41">
        <v>1</v>
      </c>
    </row>
    <row r="94" spans="1:14" ht="15.75" thickBot="1">
      <c r="A94" s="17">
        <v>8</v>
      </c>
      <c r="B94" s="18" t="s">
        <v>11</v>
      </c>
      <c r="C94" s="50">
        <f t="shared" si="8"/>
        <v>20</v>
      </c>
      <c r="D94" s="37">
        <v>15</v>
      </c>
      <c r="E94" s="38">
        <v>0</v>
      </c>
      <c r="F94" s="38">
        <v>0</v>
      </c>
      <c r="G94" s="39">
        <v>0</v>
      </c>
      <c r="H94" s="37">
        <v>0</v>
      </c>
      <c r="I94" s="38">
        <v>0</v>
      </c>
      <c r="J94" s="40">
        <v>3</v>
      </c>
      <c r="K94" s="37">
        <v>0</v>
      </c>
      <c r="L94" s="38">
        <v>2</v>
      </c>
      <c r="M94" s="37">
        <v>0</v>
      </c>
      <c r="N94" s="41">
        <v>0</v>
      </c>
    </row>
    <row r="95" spans="1:14" ht="15.75" thickBot="1">
      <c r="A95" s="15">
        <v>9</v>
      </c>
      <c r="B95" s="16" t="s">
        <v>12</v>
      </c>
      <c r="C95" s="50">
        <f t="shared" si="8"/>
        <v>36</v>
      </c>
      <c r="D95" s="37">
        <v>5</v>
      </c>
      <c r="E95" s="38">
        <v>17</v>
      </c>
      <c r="F95" s="38">
        <v>0</v>
      </c>
      <c r="G95" s="39">
        <v>0</v>
      </c>
      <c r="H95" s="37">
        <v>0</v>
      </c>
      <c r="I95" s="38">
        <v>0</v>
      </c>
      <c r="J95" s="40">
        <v>9</v>
      </c>
      <c r="K95" s="37">
        <v>4</v>
      </c>
      <c r="L95" s="38">
        <v>0</v>
      </c>
      <c r="M95" s="37">
        <v>1</v>
      </c>
      <c r="N95" s="41">
        <v>0</v>
      </c>
    </row>
    <row r="96" spans="1:14" ht="15.75" thickBot="1">
      <c r="A96" s="15">
        <v>10</v>
      </c>
      <c r="B96" s="16" t="s">
        <v>13</v>
      </c>
      <c r="C96" s="50">
        <f t="shared" si="8"/>
        <v>25</v>
      </c>
      <c r="D96" s="37">
        <v>17</v>
      </c>
      <c r="E96" s="38">
        <v>3</v>
      </c>
      <c r="F96" s="38">
        <v>0</v>
      </c>
      <c r="G96" s="44">
        <v>0</v>
      </c>
      <c r="H96" s="37">
        <v>1</v>
      </c>
      <c r="I96" s="38">
        <v>0</v>
      </c>
      <c r="J96" s="44">
        <v>1</v>
      </c>
      <c r="K96" s="37">
        <v>0</v>
      </c>
      <c r="L96" s="38">
        <v>0</v>
      </c>
      <c r="M96" s="37">
        <v>3</v>
      </c>
      <c r="N96" s="41">
        <v>0</v>
      </c>
    </row>
    <row r="97" spans="1:14" ht="15.75" thickBot="1">
      <c r="A97" s="15">
        <v>11</v>
      </c>
      <c r="B97" s="16" t="s">
        <v>14</v>
      </c>
      <c r="C97" s="50">
        <f t="shared" si="8"/>
        <v>0</v>
      </c>
      <c r="D97" s="37">
        <v>0</v>
      </c>
      <c r="E97" s="38">
        <v>0</v>
      </c>
      <c r="F97" s="38">
        <v>0</v>
      </c>
      <c r="G97" s="44">
        <v>0</v>
      </c>
      <c r="H97" s="37">
        <v>0</v>
      </c>
      <c r="I97" s="38">
        <v>0</v>
      </c>
      <c r="J97" s="44">
        <v>0</v>
      </c>
      <c r="K97" s="37">
        <v>0</v>
      </c>
      <c r="L97" s="38">
        <v>0</v>
      </c>
      <c r="M97" s="37">
        <v>0</v>
      </c>
      <c r="N97" s="41">
        <v>0</v>
      </c>
    </row>
    <row r="98" spans="1:14" ht="15.75" thickBot="1">
      <c r="A98" s="15">
        <v>12</v>
      </c>
      <c r="B98" s="16" t="s">
        <v>15</v>
      </c>
      <c r="C98" s="50">
        <f t="shared" si="8"/>
        <v>37</v>
      </c>
      <c r="D98" s="37">
        <v>11</v>
      </c>
      <c r="E98" s="38">
        <v>10</v>
      </c>
      <c r="F98" s="38">
        <v>0</v>
      </c>
      <c r="G98" s="39">
        <v>0</v>
      </c>
      <c r="H98" s="37">
        <v>0</v>
      </c>
      <c r="I98" s="38">
        <v>0</v>
      </c>
      <c r="J98" s="40">
        <v>2</v>
      </c>
      <c r="K98" s="37">
        <v>2</v>
      </c>
      <c r="L98" s="38">
        <v>5</v>
      </c>
      <c r="M98" s="37">
        <v>7</v>
      </c>
      <c r="N98" s="41">
        <v>0</v>
      </c>
    </row>
    <row r="99" spans="1:14" ht="15.75" thickBot="1">
      <c r="A99" s="15">
        <v>13</v>
      </c>
      <c r="B99" s="16" t="s">
        <v>16</v>
      </c>
      <c r="C99" s="50">
        <f t="shared" si="8"/>
        <v>40</v>
      </c>
      <c r="D99" s="37">
        <v>19</v>
      </c>
      <c r="E99" s="38">
        <v>14</v>
      </c>
      <c r="F99" s="38">
        <v>0</v>
      </c>
      <c r="G99" s="39">
        <v>0</v>
      </c>
      <c r="H99" s="37">
        <v>1</v>
      </c>
      <c r="I99" s="38">
        <v>0</v>
      </c>
      <c r="J99" s="40">
        <v>1</v>
      </c>
      <c r="K99" s="37">
        <v>0</v>
      </c>
      <c r="L99" s="38">
        <v>2</v>
      </c>
      <c r="M99" s="37">
        <v>3</v>
      </c>
      <c r="N99" s="41">
        <v>0</v>
      </c>
    </row>
    <row r="100" spans="1:14" ht="15.75" thickBot="1">
      <c r="A100" s="17">
        <v>14</v>
      </c>
      <c r="B100" s="18" t="s">
        <v>17</v>
      </c>
      <c r="C100" s="50">
        <f t="shared" si="8"/>
        <v>93</v>
      </c>
      <c r="D100" s="37">
        <v>60</v>
      </c>
      <c r="E100" s="38">
        <v>3</v>
      </c>
      <c r="F100" s="38">
        <v>2</v>
      </c>
      <c r="G100" s="39">
        <v>1</v>
      </c>
      <c r="H100" s="37">
        <v>0</v>
      </c>
      <c r="I100" s="38">
        <v>1</v>
      </c>
      <c r="J100" s="40">
        <v>2</v>
      </c>
      <c r="K100" s="37">
        <v>5</v>
      </c>
      <c r="L100" s="38">
        <v>4</v>
      </c>
      <c r="M100" s="37">
        <v>15</v>
      </c>
      <c r="N100" s="41">
        <v>0</v>
      </c>
    </row>
    <row r="101" spans="1:14" ht="15.75" thickBot="1">
      <c r="A101" s="17">
        <v>15</v>
      </c>
      <c r="B101" s="18" t="s">
        <v>18</v>
      </c>
      <c r="C101" s="50">
        <f t="shared" si="8"/>
        <v>39</v>
      </c>
      <c r="D101" s="37">
        <v>20</v>
      </c>
      <c r="E101" s="38">
        <v>2</v>
      </c>
      <c r="F101" s="38">
        <v>0</v>
      </c>
      <c r="G101" s="39">
        <v>1</v>
      </c>
      <c r="H101" s="37">
        <v>0</v>
      </c>
      <c r="I101" s="38">
        <v>1</v>
      </c>
      <c r="J101" s="40">
        <v>3</v>
      </c>
      <c r="K101" s="37">
        <v>1</v>
      </c>
      <c r="L101" s="38">
        <v>6</v>
      </c>
      <c r="M101" s="37">
        <v>5</v>
      </c>
      <c r="N101" s="41">
        <v>0</v>
      </c>
    </row>
    <row r="102" spans="1:14" ht="15.75" thickBot="1">
      <c r="A102" s="17">
        <v>16</v>
      </c>
      <c r="B102" s="18" t="s">
        <v>19</v>
      </c>
      <c r="C102" s="50">
        <f t="shared" si="8"/>
        <v>10</v>
      </c>
      <c r="D102" s="37">
        <v>5</v>
      </c>
      <c r="E102" s="38">
        <v>3</v>
      </c>
      <c r="F102" s="38">
        <v>0</v>
      </c>
      <c r="G102" s="39">
        <v>0</v>
      </c>
      <c r="H102" s="37">
        <v>0</v>
      </c>
      <c r="I102" s="38">
        <v>0</v>
      </c>
      <c r="J102" s="40">
        <v>1</v>
      </c>
      <c r="K102" s="37">
        <v>0</v>
      </c>
      <c r="L102" s="38">
        <v>1</v>
      </c>
      <c r="M102" s="37">
        <v>0</v>
      </c>
      <c r="N102" s="41">
        <v>0</v>
      </c>
    </row>
    <row r="103" spans="1:14" ht="15.75" thickBot="1">
      <c r="A103" s="15">
        <v>17</v>
      </c>
      <c r="B103" s="16" t="s">
        <v>20</v>
      </c>
      <c r="C103" s="50">
        <f t="shared" si="8"/>
        <v>7</v>
      </c>
      <c r="D103" s="37">
        <v>6</v>
      </c>
      <c r="E103" s="38">
        <v>1</v>
      </c>
      <c r="F103" s="38">
        <v>0</v>
      </c>
      <c r="G103" s="39">
        <v>0</v>
      </c>
      <c r="H103" s="37">
        <v>0</v>
      </c>
      <c r="I103" s="38">
        <v>0</v>
      </c>
      <c r="J103" s="40">
        <v>0</v>
      </c>
      <c r="K103" s="37">
        <v>0</v>
      </c>
      <c r="L103" s="38">
        <v>0</v>
      </c>
      <c r="M103" s="37">
        <v>0</v>
      </c>
      <c r="N103" s="41">
        <v>0</v>
      </c>
    </row>
    <row r="104" spans="1:14" ht="15.75" thickBot="1">
      <c r="A104" s="15">
        <v>18</v>
      </c>
      <c r="B104" s="16" t="s">
        <v>21</v>
      </c>
      <c r="C104" s="50">
        <f t="shared" si="8"/>
        <v>10</v>
      </c>
      <c r="D104" s="37">
        <v>6</v>
      </c>
      <c r="E104" s="38">
        <v>2</v>
      </c>
      <c r="F104" s="38">
        <v>0</v>
      </c>
      <c r="G104" s="39">
        <v>0</v>
      </c>
      <c r="H104" s="37">
        <v>0</v>
      </c>
      <c r="I104" s="38">
        <v>0</v>
      </c>
      <c r="J104" s="40">
        <v>1</v>
      </c>
      <c r="K104" s="37">
        <v>0</v>
      </c>
      <c r="L104" s="38">
        <v>0</v>
      </c>
      <c r="M104" s="37">
        <v>1</v>
      </c>
      <c r="N104" s="41">
        <v>0</v>
      </c>
    </row>
    <row r="105" spans="1:14" ht="15.75" thickBot="1">
      <c r="A105" s="17">
        <v>19</v>
      </c>
      <c r="B105" s="18" t="s">
        <v>22</v>
      </c>
      <c r="C105" s="50">
        <f t="shared" si="8"/>
        <v>21</v>
      </c>
      <c r="D105" s="37">
        <v>13</v>
      </c>
      <c r="E105" s="38">
        <v>2</v>
      </c>
      <c r="F105" s="38">
        <v>0</v>
      </c>
      <c r="G105" s="39">
        <v>0</v>
      </c>
      <c r="H105" s="37">
        <v>0</v>
      </c>
      <c r="I105" s="38">
        <v>0</v>
      </c>
      <c r="J105" s="40">
        <v>2</v>
      </c>
      <c r="K105" s="37">
        <v>1</v>
      </c>
      <c r="L105" s="38">
        <v>3</v>
      </c>
      <c r="M105" s="37">
        <v>0</v>
      </c>
      <c r="N105" s="41">
        <v>0</v>
      </c>
    </row>
    <row r="106" spans="1:14" ht="15.75" thickBot="1">
      <c r="A106" s="15">
        <v>20</v>
      </c>
      <c r="B106" s="16" t="s">
        <v>23</v>
      </c>
      <c r="C106" s="50">
        <f t="shared" si="8"/>
        <v>9</v>
      </c>
      <c r="D106" s="37">
        <v>1</v>
      </c>
      <c r="E106" s="38">
        <v>2</v>
      </c>
      <c r="F106" s="38">
        <v>0</v>
      </c>
      <c r="G106" s="39">
        <v>0</v>
      </c>
      <c r="H106" s="37">
        <v>0</v>
      </c>
      <c r="I106" s="38">
        <v>0</v>
      </c>
      <c r="J106" s="40">
        <v>0</v>
      </c>
      <c r="K106" s="37">
        <v>1</v>
      </c>
      <c r="L106" s="38">
        <v>0</v>
      </c>
      <c r="M106" s="37">
        <v>3</v>
      </c>
      <c r="N106" s="41">
        <v>2</v>
      </c>
    </row>
    <row r="107" spans="1:14" ht="15.75" thickBot="1">
      <c r="A107" s="15">
        <v>21</v>
      </c>
      <c r="B107" s="16" t="s">
        <v>24</v>
      </c>
      <c r="C107" s="50">
        <f t="shared" si="8"/>
        <v>16</v>
      </c>
      <c r="D107" s="37">
        <v>12</v>
      </c>
      <c r="E107" s="38">
        <v>1</v>
      </c>
      <c r="F107" s="38">
        <v>0</v>
      </c>
      <c r="G107" s="39">
        <v>0</v>
      </c>
      <c r="H107" s="37">
        <v>0</v>
      </c>
      <c r="I107" s="38">
        <v>0</v>
      </c>
      <c r="J107" s="40">
        <v>2</v>
      </c>
      <c r="K107" s="37">
        <v>1</v>
      </c>
      <c r="L107" s="38">
        <v>0</v>
      </c>
      <c r="M107" s="37">
        <v>0</v>
      </c>
      <c r="N107" s="41">
        <v>0</v>
      </c>
    </row>
    <row r="108" spans="1:14" ht="15.75" thickBot="1">
      <c r="A108" s="15">
        <v>22</v>
      </c>
      <c r="B108" s="16" t="s">
        <v>25</v>
      </c>
      <c r="C108" s="50">
        <f>SUM(D108:N108)</f>
        <v>25</v>
      </c>
      <c r="D108" s="37">
        <v>14</v>
      </c>
      <c r="E108" s="38">
        <v>6</v>
      </c>
      <c r="F108" s="38">
        <v>0</v>
      </c>
      <c r="G108" s="39">
        <v>1</v>
      </c>
      <c r="H108" s="37">
        <v>0</v>
      </c>
      <c r="I108" s="38">
        <v>0</v>
      </c>
      <c r="J108" s="40">
        <v>1</v>
      </c>
      <c r="K108" s="37">
        <v>0</v>
      </c>
      <c r="L108" s="38">
        <v>2</v>
      </c>
      <c r="M108" s="37">
        <v>1</v>
      </c>
      <c r="N108" s="41">
        <v>0</v>
      </c>
    </row>
    <row r="109" spans="1:14" ht="15.75" thickBot="1">
      <c r="A109" s="15">
        <v>23</v>
      </c>
      <c r="B109" s="16" t="s">
        <v>26</v>
      </c>
      <c r="C109" s="50">
        <f t="shared" si="8"/>
        <v>17</v>
      </c>
      <c r="D109" s="37">
        <v>5</v>
      </c>
      <c r="E109" s="38">
        <v>8</v>
      </c>
      <c r="F109" s="38">
        <v>1</v>
      </c>
      <c r="G109" s="39">
        <v>1</v>
      </c>
      <c r="H109" s="37">
        <v>0</v>
      </c>
      <c r="I109" s="38">
        <v>0</v>
      </c>
      <c r="J109" s="40">
        <v>0</v>
      </c>
      <c r="K109" s="37">
        <v>0</v>
      </c>
      <c r="L109" s="38">
        <v>0</v>
      </c>
      <c r="M109" s="37">
        <v>2</v>
      </c>
      <c r="N109" s="41">
        <v>0</v>
      </c>
    </row>
    <row r="110" spans="1:14" ht="15.75" thickBot="1">
      <c r="A110" s="15">
        <v>24</v>
      </c>
      <c r="B110" s="16" t="s">
        <v>27</v>
      </c>
      <c r="C110" s="50">
        <f t="shared" si="8"/>
        <v>14</v>
      </c>
      <c r="D110" s="37">
        <v>5</v>
      </c>
      <c r="E110" s="38">
        <v>7</v>
      </c>
      <c r="F110" s="38">
        <v>0</v>
      </c>
      <c r="G110" s="39">
        <v>0</v>
      </c>
      <c r="H110" s="37">
        <v>0</v>
      </c>
      <c r="I110" s="38">
        <v>0</v>
      </c>
      <c r="J110" s="40">
        <v>0</v>
      </c>
      <c r="K110" s="37">
        <v>0</v>
      </c>
      <c r="L110" s="38">
        <v>0</v>
      </c>
      <c r="M110" s="37">
        <v>2</v>
      </c>
      <c r="N110" s="41">
        <v>0</v>
      </c>
    </row>
    <row r="111" spans="1:14" ht="15.75" thickBot="1">
      <c r="A111" s="15">
        <v>25</v>
      </c>
      <c r="B111" s="16" t="s">
        <v>28</v>
      </c>
      <c r="C111" s="50">
        <f t="shared" si="8"/>
        <v>36</v>
      </c>
      <c r="D111" s="37">
        <v>25</v>
      </c>
      <c r="E111" s="38">
        <v>3</v>
      </c>
      <c r="F111" s="38">
        <v>0</v>
      </c>
      <c r="G111" s="39">
        <v>1</v>
      </c>
      <c r="H111" s="37">
        <v>0</v>
      </c>
      <c r="I111" s="38">
        <v>0</v>
      </c>
      <c r="J111" s="40">
        <v>2</v>
      </c>
      <c r="K111" s="37">
        <v>2</v>
      </c>
      <c r="L111" s="38">
        <v>2</v>
      </c>
      <c r="M111" s="37">
        <v>1</v>
      </c>
      <c r="N111" s="41">
        <v>0</v>
      </c>
    </row>
    <row r="112" spans="1:14" ht="15.75" thickBot="1">
      <c r="A112" s="15">
        <v>26</v>
      </c>
      <c r="B112" s="19" t="s">
        <v>29</v>
      </c>
      <c r="C112" s="50">
        <f t="shared" si="8"/>
        <v>41</v>
      </c>
      <c r="D112" s="37">
        <v>16</v>
      </c>
      <c r="E112" s="38">
        <v>10</v>
      </c>
      <c r="F112" s="38">
        <v>0</v>
      </c>
      <c r="G112" s="39">
        <v>2</v>
      </c>
      <c r="H112" s="37">
        <v>2</v>
      </c>
      <c r="I112" s="38">
        <v>0</v>
      </c>
      <c r="J112" s="40">
        <v>2</v>
      </c>
      <c r="K112" s="37">
        <v>0</v>
      </c>
      <c r="L112" s="38">
        <v>0</v>
      </c>
      <c r="M112" s="37">
        <v>9</v>
      </c>
      <c r="N112" s="41">
        <v>0</v>
      </c>
    </row>
    <row r="113" spans="1:14" ht="15.75" thickBot="1">
      <c r="A113" s="15">
        <v>27</v>
      </c>
      <c r="B113" s="19" t="s">
        <v>30</v>
      </c>
      <c r="C113" s="50">
        <f t="shared" si="8"/>
        <v>0</v>
      </c>
      <c r="D113" s="37">
        <v>0</v>
      </c>
      <c r="E113" s="38">
        <v>0</v>
      </c>
      <c r="F113" s="38">
        <v>0</v>
      </c>
      <c r="G113" s="44">
        <v>0</v>
      </c>
      <c r="H113" s="37">
        <v>0</v>
      </c>
      <c r="I113" s="38">
        <v>0</v>
      </c>
      <c r="J113" s="44">
        <v>0</v>
      </c>
      <c r="K113" s="37">
        <v>0</v>
      </c>
      <c r="L113" s="38">
        <v>0</v>
      </c>
      <c r="M113" s="37">
        <v>0</v>
      </c>
      <c r="N113" s="41">
        <v>0</v>
      </c>
    </row>
    <row r="114" spans="1:14" ht="15.75" thickBot="1">
      <c r="A114" s="15">
        <v>28</v>
      </c>
      <c r="B114" s="19" t="s">
        <v>31</v>
      </c>
      <c r="C114" s="50">
        <f t="shared" si="8"/>
        <v>0</v>
      </c>
      <c r="D114" s="37">
        <v>0</v>
      </c>
      <c r="E114" s="38">
        <v>0</v>
      </c>
      <c r="F114" s="38">
        <v>0</v>
      </c>
      <c r="G114" s="44">
        <v>0</v>
      </c>
      <c r="H114" s="37">
        <v>0</v>
      </c>
      <c r="I114" s="38">
        <v>0</v>
      </c>
      <c r="J114" s="44">
        <v>0</v>
      </c>
      <c r="K114" s="37">
        <v>0</v>
      </c>
      <c r="L114" s="38">
        <v>0</v>
      </c>
      <c r="M114" s="37">
        <v>0</v>
      </c>
      <c r="N114" s="41">
        <v>0</v>
      </c>
    </row>
    <row r="115" spans="1:14">
      <c r="A115" s="57">
        <v>29</v>
      </c>
      <c r="B115" s="58" t="s">
        <v>32</v>
      </c>
      <c r="C115" s="50">
        <f t="shared" si="8"/>
        <v>0</v>
      </c>
      <c r="D115" s="37">
        <v>0</v>
      </c>
      <c r="E115" s="38">
        <v>0</v>
      </c>
      <c r="F115" s="38">
        <v>0</v>
      </c>
      <c r="G115" s="44">
        <v>0</v>
      </c>
      <c r="H115" s="37">
        <v>0</v>
      </c>
      <c r="I115" s="38">
        <v>0</v>
      </c>
      <c r="J115" s="44">
        <v>0</v>
      </c>
      <c r="K115" s="37">
        <v>0</v>
      </c>
      <c r="L115" s="38">
        <v>0</v>
      </c>
      <c r="M115" s="37">
        <v>0</v>
      </c>
      <c r="N115" s="41">
        <v>0</v>
      </c>
    </row>
    <row r="116" spans="1:14">
      <c r="A116" s="133" t="s">
        <v>33</v>
      </c>
      <c r="B116" s="133"/>
      <c r="C116" s="59">
        <f>SUM(C87:C115)</f>
        <v>778</v>
      </c>
      <c r="D116" s="59">
        <f t="shared" ref="D116:N116" si="9">SUM(D87:D115)</f>
        <v>325</v>
      </c>
      <c r="E116" s="59">
        <f>SUM(E87:E115)</f>
        <v>226</v>
      </c>
      <c r="F116" s="59">
        <f t="shared" si="9"/>
        <v>5</v>
      </c>
      <c r="G116" s="59">
        <f t="shared" si="9"/>
        <v>8</v>
      </c>
      <c r="H116" s="59">
        <f t="shared" si="9"/>
        <v>5</v>
      </c>
      <c r="I116" s="59">
        <f t="shared" si="9"/>
        <v>3</v>
      </c>
      <c r="J116" s="59">
        <f t="shared" si="9"/>
        <v>56</v>
      </c>
      <c r="K116" s="59">
        <f t="shared" si="9"/>
        <v>28</v>
      </c>
      <c r="L116" s="59">
        <f t="shared" si="9"/>
        <v>38</v>
      </c>
      <c r="M116" s="59">
        <f t="shared" si="9"/>
        <v>81</v>
      </c>
      <c r="N116" s="59">
        <f t="shared" si="9"/>
        <v>3</v>
      </c>
    </row>
    <row r="117" spans="1:14" ht="15.75">
      <c r="A117" s="134" t="s">
        <v>34</v>
      </c>
      <c r="B117" s="134"/>
      <c r="C117" s="66">
        <f>SUM(C87:C111)</f>
        <v>737</v>
      </c>
      <c r="D117" s="66">
        <f t="shared" ref="D117:K117" si="10">SUM(D87:D111)</f>
        <v>309</v>
      </c>
      <c r="E117" s="66">
        <f t="shared" si="10"/>
        <v>216</v>
      </c>
      <c r="F117" s="66">
        <f t="shared" si="10"/>
        <v>5</v>
      </c>
      <c r="G117" s="66">
        <f t="shared" si="10"/>
        <v>6</v>
      </c>
      <c r="H117" s="66">
        <f t="shared" si="10"/>
        <v>3</v>
      </c>
      <c r="I117" s="66">
        <f t="shared" si="10"/>
        <v>3</v>
      </c>
      <c r="J117" s="66">
        <f t="shared" si="10"/>
        <v>54</v>
      </c>
      <c r="K117" s="66">
        <f t="shared" si="10"/>
        <v>28</v>
      </c>
      <c r="L117" s="66">
        <f>SUM(L87:L111)</f>
        <v>38</v>
      </c>
      <c r="M117" s="66">
        <f>SUM(M87:M111)</f>
        <v>72</v>
      </c>
      <c r="N117" s="66">
        <f>SUM(N87:N111)</f>
        <v>3</v>
      </c>
    </row>
    <row r="119" spans="1:14">
      <c r="A119" s="27" t="s">
        <v>0</v>
      </c>
    </row>
    <row r="120" spans="1:14" ht="15.75" thickBot="1">
      <c r="A120" s="27" t="s">
        <v>1</v>
      </c>
    </row>
    <row r="121" spans="1:14" ht="19.5" thickBot="1">
      <c r="A121" s="119" t="s">
        <v>55</v>
      </c>
      <c r="B121" s="120"/>
      <c r="D121" s="95"/>
      <c r="E121" s="95"/>
      <c r="F121" s="95"/>
      <c r="G121" s="95"/>
      <c r="H121" s="95"/>
    </row>
    <row r="122" spans="1:14" ht="27" customHeight="1" thickBot="1">
      <c r="A122" s="121" t="s">
        <v>2</v>
      </c>
      <c r="B122" s="121" t="s">
        <v>3</v>
      </c>
      <c r="C122" s="109" t="s">
        <v>35</v>
      </c>
      <c r="D122" s="112" t="s">
        <v>36</v>
      </c>
      <c r="E122" s="96" t="s">
        <v>51</v>
      </c>
      <c r="F122" s="102" t="s">
        <v>37</v>
      </c>
      <c r="G122" s="103"/>
      <c r="H122" s="103"/>
      <c r="I122" s="104"/>
      <c r="J122" s="102" t="s">
        <v>42</v>
      </c>
      <c r="K122" s="103"/>
      <c r="L122" s="104"/>
      <c r="M122" s="96" t="s">
        <v>46</v>
      </c>
      <c r="N122" s="96" t="s">
        <v>47</v>
      </c>
    </row>
    <row r="123" spans="1:14" ht="15" customHeight="1">
      <c r="A123" s="122"/>
      <c r="B123" s="122"/>
      <c r="C123" s="110"/>
      <c r="D123" s="113"/>
      <c r="E123" s="97"/>
      <c r="F123" s="124" t="s">
        <v>38</v>
      </c>
      <c r="G123" s="126" t="s">
        <v>39</v>
      </c>
      <c r="H123" s="115" t="s">
        <v>40</v>
      </c>
      <c r="I123" s="115" t="s">
        <v>41</v>
      </c>
      <c r="J123" s="117" t="s">
        <v>43</v>
      </c>
      <c r="K123" s="117" t="s">
        <v>44</v>
      </c>
      <c r="L123" s="115" t="s">
        <v>45</v>
      </c>
      <c r="M123" s="97"/>
      <c r="N123" s="97"/>
    </row>
    <row r="124" spans="1:14" ht="97.5" customHeight="1" thickBot="1">
      <c r="A124" s="123"/>
      <c r="B124" s="123"/>
      <c r="C124" s="128"/>
      <c r="D124" s="129"/>
      <c r="E124" s="98"/>
      <c r="F124" s="130"/>
      <c r="G124" s="131"/>
      <c r="H124" s="132"/>
      <c r="I124" s="132"/>
      <c r="J124" s="117"/>
      <c r="K124" s="117"/>
      <c r="L124" s="132"/>
      <c r="M124" s="97"/>
      <c r="N124" s="97"/>
    </row>
    <row r="125" spans="1:14" ht="15.75" thickBot="1">
      <c r="A125" s="13">
        <v>1</v>
      </c>
      <c r="B125" s="14" t="s">
        <v>4</v>
      </c>
      <c r="C125" s="20">
        <f>SUM(D125:N125)</f>
        <v>18</v>
      </c>
      <c r="D125" s="51">
        <v>6</v>
      </c>
      <c r="E125" s="52">
        <v>7</v>
      </c>
      <c r="F125" s="52">
        <v>0</v>
      </c>
      <c r="G125" s="53">
        <v>1</v>
      </c>
      <c r="H125" s="51">
        <v>1</v>
      </c>
      <c r="I125" s="52">
        <v>0</v>
      </c>
      <c r="J125" s="53">
        <v>0</v>
      </c>
      <c r="K125" s="51">
        <v>1</v>
      </c>
      <c r="L125" s="52">
        <v>0</v>
      </c>
      <c r="M125" s="51">
        <v>2</v>
      </c>
      <c r="N125" s="54">
        <v>0</v>
      </c>
    </row>
    <row r="126" spans="1:14" ht="15.75" thickBot="1">
      <c r="A126" s="15">
        <v>2</v>
      </c>
      <c r="B126" s="16" t="s">
        <v>5</v>
      </c>
      <c r="C126" s="20">
        <f t="shared" ref="C126:C153" si="11">SUM(D126:N126)</f>
        <v>32</v>
      </c>
      <c r="D126" s="37">
        <v>6</v>
      </c>
      <c r="E126" s="38">
        <v>20</v>
      </c>
      <c r="F126" s="38">
        <v>0</v>
      </c>
      <c r="G126" s="39">
        <v>1</v>
      </c>
      <c r="H126" s="37">
        <v>0</v>
      </c>
      <c r="I126" s="38">
        <v>0</v>
      </c>
      <c r="J126" s="40">
        <v>1</v>
      </c>
      <c r="K126" s="37">
        <v>2</v>
      </c>
      <c r="L126" s="38">
        <v>0</v>
      </c>
      <c r="M126" s="37">
        <v>2</v>
      </c>
      <c r="N126" s="41">
        <v>0</v>
      </c>
    </row>
    <row r="127" spans="1:14" ht="15.75" thickBot="1">
      <c r="A127" s="15">
        <v>3</v>
      </c>
      <c r="B127" s="16" t="s">
        <v>6</v>
      </c>
      <c r="C127" s="20">
        <f t="shared" si="11"/>
        <v>117</v>
      </c>
      <c r="D127" s="37">
        <v>18</v>
      </c>
      <c r="E127" s="38">
        <v>57</v>
      </c>
      <c r="F127" s="38">
        <v>0</v>
      </c>
      <c r="G127" s="39">
        <v>0</v>
      </c>
      <c r="H127" s="37">
        <v>0</v>
      </c>
      <c r="I127" s="38">
        <v>0</v>
      </c>
      <c r="J127" s="40">
        <v>11</v>
      </c>
      <c r="K127" s="37">
        <v>14</v>
      </c>
      <c r="L127" s="38">
        <v>7</v>
      </c>
      <c r="M127" s="37">
        <v>10</v>
      </c>
      <c r="N127" s="41">
        <v>0</v>
      </c>
    </row>
    <row r="128" spans="1:14" ht="15.75" thickBot="1">
      <c r="A128" s="15">
        <v>4</v>
      </c>
      <c r="B128" s="16" t="s">
        <v>7</v>
      </c>
      <c r="C128" s="20">
        <f t="shared" si="11"/>
        <v>12</v>
      </c>
      <c r="D128" s="37">
        <v>6</v>
      </c>
      <c r="E128" s="38">
        <v>1</v>
      </c>
      <c r="F128" s="38">
        <v>0</v>
      </c>
      <c r="G128" s="39">
        <v>0</v>
      </c>
      <c r="H128" s="37">
        <v>0</v>
      </c>
      <c r="I128" s="38">
        <v>0</v>
      </c>
      <c r="J128" s="40">
        <v>4</v>
      </c>
      <c r="K128" s="37">
        <v>1</v>
      </c>
      <c r="L128" s="38">
        <v>0</v>
      </c>
      <c r="M128" s="37">
        <v>0</v>
      </c>
      <c r="N128" s="41">
        <v>0</v>
      </c>
    </row>
    <row r="129" spans="1:14" ht="15.75" thickBot="1">
      <c r="A129" s="15">
        <v>5</v>
      </c>
      <c r="B129" s="16" t="s">
        <v>8</v>
      </c>
      <c r="C129" s="20">
        <f t="shared" si="11"/>
        <v>21</v>
      </c>
      <c r="D129" s="37">
        <v>13</v>
      </c>
      <c r="E129" s="38">
        <v>4</v>
      </c>
      <c r="F129" s="38">
        <v>0</v>
      </c>
      <c r="G129" s="39">
        <v>1</v>
      </c>
      <c r="H129" s="37">
        <v>0</v>
      </c>
      <c r="I129" s="38">
        <v>0</v>
      </c>
      <c r="J129" s="40">
        <v>0</v>
      </c>
      <c r="K129" s="37">
        <v>1</v>
      </c>
      <c r="L129" s="38">
        <v>1</v>
      </c>
      <c r="M129" s="37">
        <v>1</v>
      </c>
      <c r="N129" s="41">
        <v>0</v>
      </c>
    </row>
    <row r="130" spans="1:14" ht="15.75" thickBot="1">
      <c r="A130" s="15">
        <v>6</v>
      </c>
      <c r="B130" s="16" t="s">
        <v>9</v>
      </c>
      <c r="C130" s="20">
        <f t="shared" si="11"/>
        <v>21</v>
      </c>
      <c r="D130" s="37">
        <v>16</v>
      </c>
      <c r="E130" s="38">
        <v>0</v>
      </c>
      <c r="F130" s="38">
        <v>0</v>
      </c>
      <c r="G130" s="39">
        <v>1</v>
      </c>
      <c r="H130" s="37">
        <v>0</v>
      </c>
      <c r="I130" s="38">
        <v>0</v>
      </c>
      <c r="J130" s="40">
        <v>1</v>
      </c>
      <c r="K130" s="37">
        <v>0</v>
      </c>
      <c r="L130" s="38">
        <v>0</v>
      </c>
      <c r="M130" s="37">
        <v>3</v>
      </c>
      <c r="N130" s="41">
        <v>0</v>
      </c>
    </row>
    <row r="131" spans="1:14" ht="15.75" thickBot="1">
      <c r="A131" s="15">
        <v>7</v>
      </c>
      <c r="B131" s="16" t="s">
        <v>10</v>
      </c>
      <c r="C131" s="20">
        <f t="shared" si="11"/>
        <v>24</v>
      </c>
      <c r="D131" s="37">
        <v>16</v>
      </c>
      <c r="E131" s="38">
        <v>1</v>
      </c>
      <c r="F131" s="38">
        <v>0</v>
      </c>
      <c r="G131" s="39">
        <v>0</v>
      </c>
      <c r="H131" s="37">
        <v>0</v>
      </c>
      <c r="I131" s="38">
        <v>0</v>
      </c>
      <c r="J131" s="40">
        <v>0</v>
      </c>
      <c r="K131" s="37">
        <v>3</v>
      </c>
      <c r="L131" s="38">
        <v>1</v>
      </c>
      <c r="M131" s="37">
        <v>3</v>
      </c>
      <c r="N131" s="41">
        <v>0</v>
      </c>
    </row>
    <row r="132" spans="1:14" ht="15.75" thickBot="1">
      <c r="A132" s="17">
        <v>8</v>
      </c>
      <c r="B132" s="18" t="s">
        <v>11</v>
      </c>
      <c r="C132" s="20">
        <f t="shared" si="11"/>
        <v>8</v>
      </c>
      <c r="D132" s="37">
        <v>8</v>
      </c>
      <c r="E132" s="38">
        <v>0</v>
      </c>
      <c r="F132" s="38">
        <v>0</v>
      </c>
      <c r="G132" s="44">
        <v>0</v>
      </c>
      <c r="H132" s="37">
        <v>0</v>
      </c>
      <c r="I132" s="38">
        <v>0</v>
      </c>
      <c r="J132" s="44">
        <v>0</v>
      </c>
      <c r="K132" s="37">
        <v>0</v>
      </c>
      <c r="L132" s="38">
        <v>0</v>
      </c>
      <c r="M132" s="37">
        <v>0</v>
      </c>
      <c r="N132" s="41">
        <v>0</v>
      </c>
    </row>
    <row r="133" spans="1:14" ht="15.75" thickBot="1">
      <c r="A133" s="15">
        <v>9</v>
      </c>
      <c r="B133" s="16" t="s">
        <v>12</v>
      </c>
      <c r="C133" s="20">
        <f>SUM(D133:N133)</f>
        <v>34</v>
      </c>
      <c r="D133" s="37">
        <v>10</v>
      </c>
      <c r="E133" s="38">
        <v>20</v>
      </c>
      <c r="F133" s="38">
        <v>0</v>
      </c>
      <c r="G133" s="39">
        <v>1</v>
      </c>
      <c r="H133" s="37">
        <v>0</v>
      </c>
      <c r="I133" s="38">
        <v>0</v>
      </c>
      <c r="J133" s="39">
        <v>0</v>
      </c>
      <c r="K133" s="37">
        <v>1</v>
      </c>
      <c r="L133" s="38">
        <v>0</v>
      </c>
      <c r="M133" s="37">
        <v>2</v>
      </c>
      <c r="N133" s="41">
        <v>0</v>
      </c>
    </row>
    <row r="134" spans="1:14" ht="15.75" thickBot="1">
      <c r="A134" s="15">
        <v>10</v>
      </c>
      <c r="B134" s="16" t="s">
        <v>13</v>
      </c>
      <c r="C134" s="20">
        <f t="shared" si="11"/>
        <v>25</v>
      </c>
      <c r="D134" s="37">
        <v>15</v>
      </c>
      <c r="E134" s="38">
        <v>5</v>
      </c>
      <c r="F134" s="38">
        <v>0</v>
      </c>
      <c r="G134" s="39">
        <v>0</v>
      </c>
      <c r="H134" s="37">
        <v>0</v>
      </c>
      <c r="I134" s="38">
        <v>1</v>
      </c>
      <c r="J134" s="39">
        <v>1</v>
      </c>
      <c r="K134" s="37">
        <v>0</v>
      </c>
      <c r="L134" s="38">
        <v>1</v>
      </c>
      <c r="M134" s="37">
        <v>2</v>
      </c>
      <c r="N134" s="41">
        <v>0</v>
      </c>
    </row>
    <row r="135" spans="1:14" ht="15.75" thickBot="1">
      <c r="A135" s="15">
        <v>11</v>
      </c>
      <c r="B135" s="16" t="s">
        <v>14</v>
      </c>
      <c r="C135" s="20">
        <f t="shared" si="11"/>
        <v>0</v>
      </c>
      <c r="D135" s="37">
        <v>0</v>
      </c>
      <c r="E135" s="38">
        <v>0</v>
      </c>
      <c r="F135" s="38">
        <v>0</v>
      </c>
      <c r="G135" s="39">
        <v>0</v>
      </c>
      <c r="H135" s="37">
        <v>0</v>
      </c>
      <c r="I135" s="38">
        <v>0</v>
      </c>
      <c r="J135" s="40">
        <v>0</v>
      </c>
      <c r="K135" s="37">
        <v>0</v>
      </c>
      <c r="L135" s="38">
        <v>0</v>
      </c>
      <c r="M135" s="37">
        <v>0</v>
      </c>
      <c r="N135" s="41">
        <v>0</v>
      </c>
    </row>
    <row r="136" spans="1:14" ht="15.75" thickBot="1">
      <c r="A136" s="15">
        <v>12</v>
      </c>
      <c r="B136" s="16" t="s">
        <v>15</v>
      </c>
      <c r="C136" s="20">
        <f t="shared" si="11"/>
        <v>32</v>
      </c>
      <c r="D136" s="37">
        <v>9</v>
      </c>
      <c r="E136" s="38">
        <v>12</v>
      </c>
      <c r="F136" s="38">
        <v>0</v>
      </c>
      <c r="G136" s="39">
        <v>1</v>
      </c>
      <c r="H136" s="37">
        <v>0</v>
      </c>
      <c r="I136" s="38">
        <v>0</v>
      </c>
      <c r="J136" s="40">
        <v>3</v>
      </c>
      <c r="K136" s="37">
        <v>2</v>
      </c>
      <c r="L136" s="38">
        <v>2</v>
      </c>
      <c r="M136" s="37">
        <v>3</v>
      </c>
      <c r="N136" s="41">
        <v>0</v>
      </c>
    </row>
    <row r="137" spans="1:14" ht="15.75" thickBot="1">
      <c r="A137" s="15">
        <v>13</v>
      </c>
      <c r="B137" s="16" t="s">
        <v>16</v>
      </c>
      <c r="C137" s="20">
        <f t="shared" si="11"/>
        <v>44</v>
      </c>
      <c r="D137" s="37">
        <v>17</v>
      </c>
      <c r="E137" s="38">
        <v>17</v>
      </c>
      <c r="F137" s="38">
        <v>0</v>
      </c>
      <c r="G137" s="39">
        <v>0</v>
      </c>
      <c r="H137" s="37">
        <v>0</v>
      </c>
      <c r="I137" s="38">
        <v>1</v>
      </c>
      <c r="J137" s="40">
        <v>1</v>
      </c>
      <c r="K137" s="37">
        <v>0</v>
      </c>
      <c r="L137" s="38">
        <v>4</v>
      </c>
      <c r="M137" s="37">
        <v>4</v>
      </c>
      <c r="N137" s="41">
        <v>0</v>
      </c>
    </row>
    <row r="138" spans="1:14" ht="15.75" thickBot="1">
      <c r="A138" s="17">
        <v>14</v>
      </c>
      <c r="B138" s="18" t="s">
        <v>17</v>
      </c>
      <c r="C138" s="20">
        <f t="shared" si="11"/>
        <v>75</v>
      </c>
      <c r="D138" s="37">
        <v>59</v>
      </c>
      <c r="E138" s="38">
        <v>0</v>
      </c>
      <c r="F138" s="38">
        <v>0</v>
      </c>
      <c r="G138" s="39">
        <v>0</v>
      </c>
      <c r="H138" s="37">
        <v>0</v>
      </c>
      <c r="I138" s="38">
        <v>0</v>
      </c>
      <c r="J138" s="40">
        <v>2</v>
      </c>
      <c r="K138" s="37">
        <v>5</v>
      </c>
      <c r="L138" s="38">
        <v>4</v>
      </c>
      <c r="M138" s="37">
        <v>5</v>
      </c>
      <c r="N138" s="41">
        <v>0</v>
      </c>
    </row>
    <row r="139" spans="1:14" ht="15.75" thickBot="1">
      <c r="A139" s="17">
        <v>15</v>
      </c>
      <c r="B139" s="18" t="s">
        <v>18</v>
      </c>
      <c r="C139" s="20">
        <f t="shared" si="11"/>
        <v>32</v>
      </c>
      <c r="D139" s="37">
        <v>25</v>
      </c>
      <c r="E139" s="38">
        <v>0</v>
      </c>
      <c r="F139" s="38">
        <v>0</v>
      </c>
      <c r="G139" s="39">
        <v>2</v>
      </c>
      <c r="H139" s="37">
        <v>0</v>
      </c>
      <c r="I139" s="38">
        <v>0</v>
      </c>
      <c r="J139" s="40">
        <v>2</v>
      </c>
      <c r="K139" s="37">
        <v>1</v>
      </c>
      <c r="L139" s="38">
        <v>1</v>
      </c>
      <c r="M139" s="37">
        <v>1</v>
      </c>
      <c r="N139" s="41">
        <v>0</v>
      </c>
    </row>
    <row r="140" spans="1:14" ht="15.75" thickBot="1">
      <c r="A140" s="17">
        <v>16</v>
      </c>
      <c r="B140" s="18" t="s">
        <v>19</v>
      </c>
      <c r="C140" s="20">
        <f t="shared" si="11"/>
        <v>9</v>
      </c>
      <c r="D140" s="37">
        <v>4</v>
      </c>
      <c r="E140" s="38">
        <v>2</v>
      </c>
      <c r="F140" s="38">
        <v>0</v>
      </c>
      <c r="G140" s="39">
        <v>0</v>
      </c>
      <c r="H140" s="37">
        <v>1</v>
      </c>
      <c r="I140" s="38">
        <v>0</v>
      </c>
      <c r="J140" s="40">
        <v>0</v>
      </c>
      <c r="K140" s="37">
        <v>0</v>
      </c>
      <c r="L140" s="38">
        <v>0</v>
      </c>
      <c r="M140" s="37">
        <v>2</v>
      </c>
      <c r="N140" s="41">
        <v>0</v>
      </c>
    </row>
    <row r="141" spans="1:14" ht="15.75" thickBot="1">
      <c r="A141" s="15">
        <v>17</v>
      </c>
      <c r="B141" s="16" t="s">
        <v>20</v>
      </c>
      <c r="C141" s="20">
        <f t="shared" si="11"/>
        <v>19</v>
      </c>
      <c r="D141" s="37">
        <v>14</v>
      </c>
      <c r="E141" s="38">
        <v>3</v>
      </c>
      <c r="F141" s="38">
        <v>0</v>
      </c>
      <c r="G141" s="39">
        <v>0</v>
      </c>
      <c r="H141" s="37">
        <v>0</v>
      </c>
      <c r="I141" s="38">
        <v>0</v>
      </c>
      <c r="J141" s="40">
        <v>1</v>
      </c>
      <c r="K141" s="37">
        <v>0</v>
      </c>
      <c r="L141" s="38">
        <v>1</v>
      </c>
      <c r="M141" s="37">
        <v>0</v>
      </c>
      <c r="N141" s="41">
        <v>0</v>
      </c>
    </row>
    <row r="142" spans="1:14" ht="15.75" thickBot="1">
      <c r="A142" s="15">
        <v>18</v>
      </c>
      <c r="B142" s="16" t="s">
        <v>21</v>
      </c>
      <c r="C142" s="20">
        <f t="shared" si="11"/>
        <v>3</v>
      </c>
      <c r="D142" s="37">
        <v>0</v>
      </c>
      <c r="E142" s="38">
        <v>3</v>
      </c>
      <c r="F142" s="38">
        <v>0</v>
      </c>
      <c r="G142" s="39">
        <v>0</v>
      </c>
      <c r="H142" s="37">
        <v>0</v>
      </c>
      <c r="I142" s="38">
        <v>0</v>
      </c>
      <c r="J142" s="40">
        <v>0</v>
      </c>
      <c r="K142" s="37">
        <v>0</v>
      </c>
      <c r="L142" s="38">
        <v>0</v>
      </c>
      <c r="M142" s="37">
        <v>0</v>
      </c>
      <c r="N142" s="41">
        <v>0</v>
      </c>
    </row>
    <row r="143" spans="1:14" ht="15.75" thickBot="1">
      <c r="A143" s="17">
        <v>19</v>
      </c>
      <c r="B143" s="18" t="s">
        <v>22</v>
      </c>
      <c r="C143" s="20">
        <f t="shared" si="11"/>
        <v>52</v>
      </c>
      <c r="D143" s="37">
        <v>17</v>
      </c>
      <c r="E143" s="38">
        <v>16</v>
      </c>
      <c r="F143" s="38">
        <v>0</v>
      </c>
      <c r="G143" s="39">
        <v>1</v>
      </c>
      <c r="H143" s="37">
        <v>0</v>
      </c>
      <c r="I143" s="38">
        <v>0</v>
      </c>
      <c r="J143" s="40">
        <v>5</v>
      </c>
      <c r="K143" s="37">
        <v>0</v>
      </c>
      <c r="L143" s="38">
        <v>0</v>
      </c>
      <c r="M143" s="37">
        <v>12</v>
      </c>
      <c r="N143" s="41">
        <v>1</v>
      </c>
    </row>
    <row r="144" spans="1:14" ht="15.75" thickBot="1">
      <c r="A144" s="15">
        <v>20</v>
      </c>
      <c r="B144" s="16" t="s">
        <v>23</v>
      </c>
      <c r="C144" s="20">
        <f t="shared" si="11"/>
        <v>12</v>
      </c>
      <c r="D144" s="37">
        <v>3</v>
      </c>
      <c r="E144" s="38">
        <v>1</v>
      </c>
      <c r="F144" s="38">
        <v>0</v>
      </c>
      <c r="G144" s="39">
        <v>0</v>
      </c>
      <c r="H144" s="37">
        <v>0</v>
      </c>
      <c r="I144" s="38">
        <v>0</v>
      </c>
      <c r="J144" s="40">
        <v>1</v>
      </c>
      <c r="K144" s="37">
        <v>3</v>
      </c>
      <c r="L144" s="38">
        <v>0</v>
      </c>
      <c r="M144" s="37">
        <v>1</v>
      </c>
      <c r="N144" s="41">
        <v>3</v>
      </c>
    </row>
    <row r="145" spans="1:14" ht="15.75" thickBot="1">
      <c r="A145" s="15">
        <v>21</v>
      </c>
      <c r="B145" s="16" t="s">
        <v>24</v>
      </c>
      <c r="C145" s="20">
        <f t="shared" si="11"/>
        <v>5</v>
      </c>
      <c r="D145" s="37">
        <v>4</v>
      </c>
      <c r="E145" s="38">
        <v>0</v>
      </c>
      <c r="F145" s="38">
        <v>0</v>
      </c>
      <c r="G145" s="44">
        <v>0</v>
      </c>
      <c r="H145" s="37">
        <v>0</v>
      </c>
      <c r="I145" s="38">
        <v>0</v>
      </c>
      <c r="J145" s="44">
        <v>0</v>
      </c>
      <c r="K145" s="37">
        <v>0</v>
      </c>
      <c r="L145" s="38">
        <v>0</v>
      </c>
      <c r="M145" s="37">
        <v>1</v>
      </c>
      <c r="N145" s="41">
        <v>0</v>
      </c>
    </row>
    <row r="146" spans="1:14" ht="15.75" thickBot="1">
      <c r="A146" s="15">
        <v>22</v>
      </c>
      <c r="B146" s="16" t="s">
        <v>25</v>
      </c>
      <c r="C146" s="20">
        <f t="shared" si="11"/>
        <v>17</v>
      </c>
      <c r="D146" s="37">
        <v>11</v>
      </c>
      <c r="E146" s="38">
        <v>1</v>
      </c>
      <c r="F146" s="38">
        <v>0</v>
      </c>
      <c r="G146" s="39">
        <v>0</v>
      </c>
      <c r="H146" s="37">
        <v>0</v>
      </c>
      <c r="I146" s="38">
        <v>1</v>
      </c>
      <c r="J146" s="39">
        <v>1</v>
      </c>
      <c r="K146" s="37">
        <v>0</v>
      </c>
      <c r="L146" s="38">
        <v>1</v>
      </c>
      <c r="M146" s="37">
        <v>2</v>
      </c>
      <c r="N146" s="41">
        <v>0</v>
      </c>
    </row>
    <row r="147" spans="1:14" ht="15.75" thickBot="1">
      <c r="A147" s="15">
        <v>23</v>
      </c>
      <c r="B147" s="16" t="s">
        <v>26</v>
      </c>
      <c r="C147" s="20">
        <f t="shared" si="11"/>
        <v>10</v>
      </c>
      <c r="D147" s="37">
        <v>0</v>
      </c>
      <c r="E147" s="38">
        <v>10</v>
      </c>
      <c r="F147" s="38">
        <v>0</v>
      </c>
      <c r="G147" s="44">
        <v>0</v>
      </c>
      <c r="H147" s="37">
        <v>0</v>
      </c>
      <c r="I147" s="38">
        <v>0</v>
      </c>
      <c r="J147" s="44">
        <v>0</v>
      </c>
      <c r="K147" s="37">
        <v>0</v>
      </c>
      <c r="L147" s="38">
        <v>0</v>
      </c>
      <c r="M147" s="37">
        <v>0</v>
      </c>
      <c r="N147" s="41">
        <v>0</v>
      </c>
    </row>
    <row r="148" spans="1:14" ht="15.75" thickBot="1">
      <c r="A148" s="15">
        <v>24</v>
      </c>
      <c r="B148" s="16" t="s">
        <v>27</v>
      </c>
      <c r="C148" s="20">
        <f t="shared" si="11"/>
        <v>10</v>
      </c>
      <c r="D148" s="37">
        <v>3</v>
      </c>
      <c r="E148" s="38">
        <v>4</v>
      </c>
      <c r="F148" s="38">
        <v>0</v>
      </c>
      <c r="G148" s="39">
        <v>0</v>
      </c>
      <c r="H148" s="37">
        <v>0</v>
      </c>
      <c r="I148" s="38">
        <v>0</v>
      </c>
      <c r="J148" s="40">
        <v>0</v>
      </c>
      <c r="K148" s="37">
        <v>1</v>
      </c>
      <c r="L148" s="38">
        <v>0</v>
      </c>
      <c r="M148" s="37">
        <v>2</v>
      </c>
      <c r="N148" s="41">
        <v>0</v>
      </c>
    </row>
    <row r="149" spans="1:14" ht="15.75" thickBot="1">
      <c r="A149" s="15">
        <v>25</v>
      </c>
      <c r="B149" s="16" t="s">
        <v>28</v>
      </c>
      <c r="C149" s="20">
        <f t="shared" si="11"/>
        <v>28</v>
      </c>
      <c r="D149" s="37">
        <v>21</v>
      </c>
      <c r="E149" s="38">
        <v>0</v>
      </c>
      <c r="F149" s="38">
        <v>0</v>
      </c>
      <c r="G149" s="39">
        <v>1</v>
      </c>
      <c r="H149" s="37">
        <v>0</v>
      </c>
      <c r="I149" s="38">
        <v>0</v>
      </c>
      <c r="J149" s="40">
        <v>1</v>
      </c>
      <c r="K149" s="37">
        <v>3</v>
      </c>
      <c r="L149" s="38">
        <v>0</v>
      </c>
      <c r="M149" s="37">
        <v>1</v>
      </c>
      <c r="N149" s="41">
        <v>1</v>
      </c>
    </row>
    <row r="150" spans="1:14" ht="15.75" thickBot="1">
      <c r="A150" s="15">
        <v>26</v>
      </c>
      <c r="B150" s="19" t="s">
        <v>29</v>
      </c>
      <c r="C150" s="20">
        <f t="shared" si="11"/>
        <v>44</v>
      </c>
      <c r="D150" s="37">
        <v>14</v>
      </c>
      <c r="E150" s="38">
        <v>7</v>
      </c>
      <c r="F150" s="38">
        <v>0</v>
      </c>
      <c r="G150" s="39">
        <v>5</v>
      </c>
      <c r="H150" s="37">
        <v>0</v>
      </c>
      <c r="I150" s="38">
        <v>0</v>
      </c>
      <c r="J150" s="40">
        <v>1</v>
      </c>
      <c r="K150" s="37">
        <v>2</v>
      </c>
      <c r="L150" s="38">
        <v>0</v>
      </c>
      <c r="M150" s="37">
        <v>15</v>
      </c>
      <c r="N150" s="41">
        <v>0</v>
      </c>
    </row>
    <row r="151" spans="1:14" ht="15.75" thickBot="1">
      <c r="A151" s="15">
        <v>27</v>
      </c>
      <c r="B151" s="19" t="s">
        <v>30</v>
      </c>
      <c r="C151" s="20">
        <f t="shared" si="11"/>
        <v>2</v>
      </c>
      <c r="D151" s="37">
        <v>1</v>
      </c>
      <c r="E151" s="37">
        <v>1</v>
      </c>
      <c r="F151" s="37">
        <v>0</v>
      </c>
      <c r="G151" s="37">
        <v>0</v>
      </c>
      <c r="H151" s="37">
        <v>0</v>
      </c>
      <c r="I151" s="37">
        <v>0</v>
      </c>
      <c r="J151" s="37">
        <v>0</v>
      </c>
      <c r="K151" s="37">
        <v>0</v>
      </c>
      <c r="L151" s="37">
        <v>0</v>
      </c>
      <c r="M151" s="37">
        <v>0</v>
      </c>
      <c r="N151" s="37">
        <v>0</v>
      </c>
    </row>
    <row r="152" spans="1:14" ht="15.75" thickBot="1">
      <c r="A152" s="15">
        <v>28</v>
      </c>
      <c r="B152" s="19" t="s">
        <v>31</v>
      </c>
      <c r="C152" s="20">
        <f t="shared" si="11"/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0</v>
      </c>
      <c r="N152" s="37">
        <v>0</v>
      </c>
    </row>
    <row r="153" spans="1:14">
      <c r="A153" s="57">
        <v>29</v>
      </c>
      <c r="B153" s="58" t="s">
        <v>32</v>
      </c>
      <c r="C153" s="20">
        <f t="shared" si="11"/>
        <v>0</v>
      </c>
      <c r="D153" s="37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0</v>
      </c>
      <c r="N153" s="37">
        <v>0</v>
      </c>
    </row>
    <row r="154" spans="1:14">
      <c r="A154" s="133" t="s">
        <v>33</v>
      </c>
      <c r="B154" s="133"/>
      <c r="C154" s="59">
        <f>SUM(C125:C153)</f>
        <v>706</v>
      </c>
      <c r="D154" s="59">
        <f t="shared" ref="D154:N154" si="12">SUM(D125:D153)</f>
        <v>316</v>
      </c>
      <c r="E154" s="59">
        <f>SUM(E125:E153)</f>
        <v>192</v>
      </c>
      <c r="F154" s="59">
        <f t="shared" si="12"/>
        <v>0</v>
      </c>
      <c r="G154" s="59">
        <f t="shared" si="12"/>
        <v>15</v>
      </c>
      <c r="H154" s="59">
        <f t="shared" si="12"/>
        <v>2</v>
      </c>
      <c r="I154" s="59">
        <f t="shared" si="12"/>
        <v>3</v>
      </c>
      <c r="J154" s="59">
        <f t="shared" si="12"/>
        <v>36</v>
      </c>
      <c r="K154" s="59">
        <f t="shared" si="12"/>
        <v>40</v>
      </c>
      <c r="L154" s="59">
        <f t="shared" si="12"/>
        <v>23</v>
      </c>
      <c r="M154" s="59">
        <f t="shared" si="12"/>
        <v>74</v>
      </c>
      <c r="N154" s="59">
        <f t="shared" si="12"/>
        <v>5</v>
      </c>
    </row>
    <row r="155" spans="1:14" ht="15.75">
      <c r="A155" s="134" t="s">
        <v>34</v>
      </c>
      <c r="B155" s="134"/>
      <c r="C155" s="66">
        <f>SUM(C125:C149)</f>
        <v>660</v>
      </c>
      <c r="D155" s="66">
        <f t="shared" ref="D155:N155" si="13">SUM(D125:D149)</f>
        <v>301</v>
      </c>
      <c r="E155" s="66">
        <f t="shared" si="13"/>
        <v>184</v>
      </c>
      <c r="F155" s="66">
        <f t="shared" si="13"/>
        <v>0</v>
      </c>
      <c r="G155" s="66">
        <f t="shared" si="13"/>
        <v>10</v>
      </c>
      <c r="H155" s="66">
        <f t="shared" si="13"/>
        <v>2</v>
      </c>
      <c r="I155" s="66">
        <f t="shared" si="13"/>
        <v>3</v>
      </c>
      <c r="J155" s="66">
        <f t="shared" si="13"/>
        <v>35</v>
      </c>
      <c r="K155" s="66">
        <f t="shared" si="13"/>
        <v>38</v>
      </c>
      <c r="L155" s="66">
        <f t="shared" si="13"/>
        <v>23</v>
      </c>
      <c r="M155" s="66">
        <f t="shared" si="13"/>
        <v>59</v>
      </c>
      <c r="N155" s="66">
        <f t="shared" si="13"/>
        <v>5</v>
      </c>
    </row>
    <row r="157" spans="1:14">
      <c r="A157" s="27" t="s">
        <v>0</v>
      </c>
    </row>
    <row r="158" spans="1:14" ht="15.75" thickBot="1">
      <c r="A158" s="27" t="s">
        <v>1</v>
      </c>
    </row>
    <row r="159" spans="1:14" ht="16.5" thickBot="1">
      <c r="A159" s="119" t="s">
        <v>56</v>
      </c>
      <c r="B159" s="120"/>
    </row>
    <row r="160" spans="1:14" ht="20.25" customHeight="1" thickBot="1">
      <c r="A160" s="121" t="s">
        <v>2</v>
      </c>
      <c r="B160" s="121" t="s">
        <v>3</v>
      </c>
      <c r="C160" s="109" t="s">
        <v>35</v>
      </c>
      <c r="D160" s="112" t="s">
        <v>36</v>
      </c>
      <c r="E160" s="96" t="s">
        <v>51</v>
      </c>
      <c r="F160" s="136" t="s">
        <v>37</v>
      </c>
      <c r="G160" s="103"/>
      <c r="H160" s="103"/>
      <c r="I160" s="104"/>
      <c r="J160" s="102" t="s">
        <v>42</v>
      </c>
      <c r="K160" s="103"/>
      <c r="L160" s="104"/>
      <c r="M160" s="96" t="s">
        <v>46</v>
      </c>
      <c r="N160" s="96" t="s">
        <v>47</v>
      </c>
    </row>
    <row r="161" spans="1:14">
      <c r="A161" s="122"/>
      <c r="B161" s="122"/>
      <c r="C161" s="110"/>
      <c r="D161" s="113"/>
      <c r="E161" s="97"/>
      <c r="F161" s="126" t="s">
        <v>38</v>
      </c>
      <c r="G161" s="115" t="s">
        <v>39</v>
      </c>
      <c r="H161" s="115" t="s">
        <v>40</v>
      </c>
      <c r="I161" s="115" t="s">
        <v>41</v>
      </c>
      <c r="J161" s="117" t="s">
        <v>43</v>
      </c>
      <c r="K161" s="117" t="s">
        <v>44</v>
      </c>
      <c r="L161" s="115" t="s">
        <v>45</v>
      </c>
      <c r="M161" s="97"/>
      <c r="N161" s="97"/>
    </row>
    <row r="162" spans="1:14" ht="99" customHeight="1" thickBot="1">
      <c r="A162" s="123"/>
      <c r="B162" s="123"/>
      <c r="C162" s="128"/>
      <c r="D162" s="129"/>
      <c r="E162" s="97"/>
      <c r="F162" s="131"/>
      <c r="G162" s="132"/>
      <c r="H162" s="132"/>
      <c r="I162" s="132"/>
      <c r="J162" s="117"/>
      <c r="K162" s="117"/>
      <c r="L162" s="132"/>
      <c r="M162" s="97"/>
      <c r="N162" s="97"/>
    </row>
    <row r="163" spans="1:14" ht="15.75" thickBot="1">
      <c r="A163" s="3">
        <v>1</v>
      </c>
      <c r="B163" s="5" t="s">
        <v>4</v>
      </c>
      <c r="C163" s="20">
        <f>SUM(C10,C49,C87,C125,)</f>
        <v>80</v>
      </c>
      <c r="D163" s="20">
        <f t="shared" ref="D163:N163" si="14">SUM(D10,D49,D87,D125,)</f>
        <v>23</v>
      </c>
      <c r="E163" s="20">
        <f t="shared" si="14"/>
        <v>31</v>
      </c>
      <c r="F163" s="20">
        <f t="shared" si="14"/>
        <v>0</v>
      </c>
      <c r="G163" s="20">
        <f t="shared" si="14"/>
        <v>1</v>
      </c>
      <c r="H163" s="20">
        <f t="shared" si="14"/>
        <v>1</v>
      </c>
      <c r="I163" s="20">
        <f t="shared" si="14"/>
        <v>0</v>
      </c>
      <c r="J163" s="20">
        <f t="shared" si="14"/>
        <v>9</v>
      </c>
      <c r="K163" s="20">
        <f t="shared" si="14"/>
        <v>3</v>
      </c>
      <c r="L163" s="20">
        <f t="shared" si="14"/>
        <v>1</v>
      </c>
      <c r="M163" s="20">
        <f t="shared" si="14"/>
        <v>10</v>
      </c>
      <c r="N163" s="20">
        <f t="shared" si="14"/>
        <v>1</v>
      </c>
    </row>
    <row r="164" spans="1:14" ht="15.75" thickBot="1">
      <c r="A164" s="1">
        <v>2</v>
      </c>
      <c r="B164" s="6" t="s">
        <v>5</v>
      </c>
      <c r="C164" s="20">
        <f t="shared" ref="C164:N164" si="15">SUM(C11,C50,C88,C126,)</f>
        <v>84</v>
      </c>
      <c r="D164" s="20">
        <f t="shared" si="15"/>
        <v>21</v>
      </c>
      <c r="E164" s="20">
        <f t="shared" si="15"/>
        <v>39</v>
      </c>
      <c r="F164" s="20">
        <f t="shared" si="15"/>
        <v>0</v>
      </c>
      <c r="G164" s="20">
        <f t="shared" si="15"/>
        <v>4</v>
      </c>
      <c r="H164" s="20">
        <f t="shared" si="15"/>
        <v>0</v>
      </c>
      <c r="I164" s="20">
        <f t="shared" si="15"/>
        <v>0</v>
      </c>
      <c r="J164" s="20">
        <f t="shared" si="15"/>
        <v>9</v>
      </c>
      <c r="K164" s="20">
        <f t="shared" si="15"/>
        <v>5</v>
      </c>
      <c r="L164" s="20">
        <f t="shared" si="15"/>
        <v>1</v>
      </c>
      <c r="M164" s="20">
        <f t="shared" si="15"/>
        <v>5</v>
      </c>
      <c r="N164" s="20">
        <f t="shared" si="15"/>
        <v>0</v>
      </c>
    </row>
    <row r="165" spans="1:14" ht="15.75" thickBot="1">
      <c r="A165" s="1">
        <v>3</v>
      </c>
      <c r="B165" s="6" t="s">
        <v>6</v>
      </c>
      <c r="C165" s="20">
        <f>SUM(C12,C51,C89,C127,)</f>
        <v>648</v>
      </c>
      <c r="D165" s="20">
        <f t="shared" ref="D165:N165" si="16">SUM(D12,D51,D89,D127,)</f>
        <v>70</v>
      </c>
      <c r="E165" s="20">
        <f t="shared" si="16"/>
        <v>379</v>
      </c>
      <c r="F165" s="20">
        <f t="shared" si="16"/>
        <v>4</v>
      </c>
      <c r="G165" s="20">
        <f t="shared" si="16"/>
        <v>8</v>
      </c>
      <c r="H165" s="20">
        <f t="shared" si="16"/>
        <v>3</v>
      </c>
      <c r="I165" s="20">
        <f t="shared" si="16"/>
        <v>2</v>
      </c>
      <c r="J165" s="20">
        <f t="shared" si="16"/>
        <v>33</v>
      </c>
      <c r="K165" s="20">
        <f t="shared" si="16"/>
        <v>40</v>
      </c>
      <c r="L165" s="20">
        <f t="shared" si="16"/>
        <v>28</v>
      </c>
      <c r="M165" s="20">
        <f t="shared" si="16"/>
        <v>81</v>
      </c>
      <c r="N165" s="20">
        <f t="shared" si="16"/>
        <v>0</v>
      </c>
    </row>
    <row r="166" spans="1:14" ht="15.75" thickBot="1">
      <c r="A166" s="1">
        <v>4</v>
      </c>
      <c r="B166" s="6" t="s">
        <v>7</v>
      </c>
      <c r="C166" s="20">
        <f t="shared" ref="C166:N166" si="17">SUM(C13,C52,C90,C128,)</f>
        <v>77</v>
      </c>
      <c r="D166" s="20">
        <f t="shared" si="17"/>
        <v>27</v>
      </c>
      <c r="E166" s="20">
        <f t="shared" si="17"/>
        <v>6</v>
      </c>
      <c r="F166" s="20">
        <f t="shared" si="17"/>
        <v>0</v>
      </c>
      <c r="G166" s="20">
        <f t="shared" si="17"/>
        <v>0</v>
      </c>
      <c r="H166" s="20">
        <f t="shared" si="17"/>
        <v>0</v>
      </c>
      <c r="I166" s="20">
        <f t="shared" si="17"/>
        <v>0</v>
      </c>
      <c r="J166" s="20">
        <f t="shared" si="17"/>
        <v>6</v>
      </c>
      <c r="K166" s="20">
        <f t="shared" si="17"/>
        <v>1</v>
      </c>
      <c r="L166" s="20">
        <f t="shared" si="17"/>
        <v>3</v>
      </c>
      <c r="M166" s="20">
        <f t="shared" si="17"/>
        <v>34</v>
      </c>
      <c r="N166" s="20">
        <f t="shared" si="17"/>
        <v>0</v>
      </c>
    </row>
    <row r="167" spans="1:14" ht="15.75" thickBot="1">
      <c r="A167" s="1">
        <v>5</v>
      </c>
      <c r="B167" s="6" t="s">
        <v>8</v>
      </c>
      <c r="C167" s="20">
        <f t="shared" ref="C167:N167" si="18">SUM(C14,C53,C91,C129,)</f>
        <v>86</v>
      </c>
      <c r="D167" s="20">
        <f t="shared" si="18"/>
        <v>45</v>
      </c>
      <c r="E167" s="20">
        <f t="shared" si="18"/>
        <v>17</v>
      </c>
      <c r="F167" s="20">
        <f t="shared" si="18"/>
        <v>0</v>
      </c>
      <c r="G167" s="20">
        <f t="shared" si="18"/>
        <v>2</v>
      </c>
      <c r="H167" s="20">
        <f t="shared" si="18"/>
        <v>0</v>
      </c>
      <c r="I167" s="20">
        <f t="shared" si="18"/>
        <v>0</v>
      </c>
      <c r="J167" s="20">
        <f t="shared" si="18"/>
        <v>11</v>
      </c>
      <c r="K167" s="20">
        <f t="shared" si="18"/>
        <v>4</v>
      </c>
      <c r="L167" s="20">
        <f t="shared" si="18"/>
        <v>3</v>
      </c>
      <c r="M167" s="20">
        <f t="shared" si="18"/>
        <v>4</v>
      </c>
      <c r="N167" s="20">
        <f t="shared" si="18"/>
        <v>0</v>
      </c>
    </row>
    <row r="168" spans="1:14" ht="15.75" thickBot="1">
      <c r="A168" s="1">
        <v>6</v>
      </c>
      <c r="B168" s="6" t="s">
        <v>9</v>
      </c>
      <c r="C168" s="20">
        <f t="shared" ref="C168:N168" si="19">SUM(C15,C54,C92,C130,)</f>
        <v>92</v>
      </c>
      <c r="D168" s="20">
        <f t="shared" si="19"/>
        <v>64</v>
      </c>
      <c r="E168" s="20">
        <f t="shared" si="19"/>
        <v>2</v>
      </c>
      <c r="F168" s="20">
        <f t="shared" si="19"/>
        <v>0</v>
      </c>
      <c r="G168" s="20">
        <f t="shared" si="19"/>
        <v>2</v>
      </c>
      <c r="H168" s="20">
        <f t="shared" si="19"/>
        <v>0</v>
      </c>
      <c r="I168" s="20">
        <f t="shared" si="19"/>
        <v>0</v>
      </c>
      <c r="J168" s="20">
        <f t="shared" si="19"/>
        <v>6</v>
      </c>
      <c r="K168" s="20">
        <f t="shared" si="19"/>
        <v>1</v>
      </c>
      <c r="L168" s="20">
        <f t="shared" si="19"/>
        <v>1</v>
      </c>
      <c r="M168" s="20">
        <f t="shared" si="19"/>
        <v>16</v>
      </c>
      <c r="N168" s="20">
        <f t="shared" si="19"/>
        <v>0</v>
      </c>
    </row>
    <row r="169" spans="1:14" ht="15.75" thickBot="1">
      <c r="A169" s="1">
        <v>7</v>
      </c>
      <c r="B169" s="6" t="s">
        <v>10</v>
      </c>
      <c r="C169" s="20">
        <f t="shared" ref="C169:N169" si="20">SUM(C16,C55,C93,C131,)</f>
        <v>113</v>
      </c>
      <c r="D169" s="20">
        <f t="shared" si="20"/>
        <v>39</v>
      </c>
      <c r="E169" s="20">
        <f t="shared" si="20"/>
        <v>25</v>
      </c>
      <c r="F169" s="20">
        <f t="shared" si="20"/>
        <v>0</v>
      </c>
      <c r="G169" s="20">
        <f t="shared" si="20"/>
        <v>3</v>
      </c>
      <c r="H169" s="20">
        <f t="shared" si="20"/>
        <v>0</v>
      </c>
      <c r="I169" s="20">
        <f t="shared" si="20"/>
        <v>0</v>
      </c>
      <c r="J169" s="20">
        <f t="shared" si="20"/>
        <v>12</v>
      </c>
      <c r="K169" s="20">
        <f t="shared" si="20"/>
        <v>5</v>
      </c>
      <c r="L169" s="20">
        <f t="shared" si="20"/>
        <v>4</v>
      </c>
      <c r="M169" s="20">
        <f t="shared" si="20"/>
        <v>13</v>
      </c>
      <c r="N169" s="20">
        <f t="shared" si="20"/>
        <v>12</v>
      </c>
    </row>
    <row r="170" spans="1:14" ht="15.75" thickBot="1">
      <c r="A170" s="2">
        <v>8</v>
      </c>
      <c r="B170" s="7" t="s">
        <v>11</v>
      </c>
      <c r="C170" s="20">
        <f t="shared" ref="C170:N170" si="21">SUM(C17,C56,C94,C132,)</f>
        <v>63</v>
      </c>
      <c r="D170" s="20">
        <f t="shared" si="21"/>
        <v>49</v>
      </c>
      <c r="E170" s="20">
        <f t="shared" si="21"/>
        <v>0</v>
      </c>
      <c r="F170" s="20">
        <f t="shared" si="21"/>
        <v>0</v>
      </c>
      <c r="G170" s="20">
        <f t="shared" si="21"/>
        <v>1</v>
      </c>
      <c r="H170" s="20">
        <f t="shared" si="21"/>
        <v>0</v>
      </c>
      <c r="I170" s="20">
        <f t="shared" si="21"/>
        <v>0</v>
      </c>
      <c r="J170" s="20">
        <f t="shared" si="21"/>
        <v>4</v>
      </c>
      <c r="K170" s="20">
        <f t="shared" si="21"/>
        <v>1</v>
      </c>
      <c r="L170" s="20">
        <f t="shared" si="21"/>
        <v>2</v>
      </c>
      <c r="M170" s="20">
        <f t="shared" si="21"/>
        <v>6</v>
      </c>
      <c r="N170" s="20">
        <f t="shared" si="21"/>
        <v>0</v>
      </c>
    </row>
    <row r="171" spans="1:14" ht="15.75" thickBot="1">
      <c r="A171" s="1">
        <v>9</v>
      </c>
      <c r="B171" s="6" t="s">
        <v>12</v>
      </c>
      <c r="C171" s="20">
        <f t="shared" ref="C171:N171" si="22">SUM(C18,C57,C95,C133,)</f>
        <v>132</v>
      </c>
      <c r="D171" s="20">
        <f t="shared" si="22"/>
        <v>28</v>
      </c>
      <c r="E171" s="20">
        <f t="shared" si="22"/>
        <v>57</v>
      </c>
      <c r="F171" s="20">
        <f t="shared" si="22"/>
        <v>0</v>
      </c>
      <c r="G171" s="20">
        <f t="shared" si="22"/>
        <v>3</v>
      </c>
      <c r="H171" s="20">
        <f t="shared" si="22"/>
        <v>0</v>
      </c>
      <c r="I171" s="20">
        <f t="shared" si="22"/>
        <v>0</v>
      </c>
      <c r="J171" s="20">
        <f t="shared" si="22"/>
        <v>14</v>
      </c>
      <c r="K171" s="20">
        <f t="shared" si="22"/>
        <v>9</v>
      </c>
      <c r="L171" s="20">
        <f t="shared" si="22"/>
        <v>3</v>
      </c>
      <c r="M171" s="20">
        <f t="shared" si="22"/>
        <v>18</v>
      </c>
      <c r="N171" s="20">
        <f t="shared" si="22"/>
        <v>0</v>
      </c>
    </row>
    <row r="172" spans="1:14" ht="15.75" thickBot="1">
      <c r="A172" s="1">
        <v>10</v>
      </c>
      <c r="B172" s="6" t="s">
        <v>13</v>
      </c>
      <c r="C172" s="20">
        <f t="shared" ref="C172:N172" si="23">SUM(C19,C58,C96,C134,)</f>
        <v>93</v>
      </c>
      <c r="D172" s="20">
        <f t="shared" si="23"/>
        <v>59</v>
      </c>
      <c r="E172" s="20">
        <f t="shared" si="23"/>
        <v>16</v>
      </c>
      <c r="F172" s="20">
        <f t="shared" si="23"/>
        <v>0</v>
      </c>
      <c r="G172" s="20">
        <f t="shared" si="23"/>
        <v>3</v>
      </c>
      <c r="H172" s="20">
        <f t="shared" si="23"/>
        <v>1</v>
      </c>
      <c r="I172" s="20">
        <f t="shared" si="23"/>
        <v>1</v>
      </c>
      <c r="J172" s="20">
        <f t="shared" si="23"/>
        <v>2</v>
      </c>
      <c r="K172" s="20">
        <f t="shared" si="23"/>
        <v>0</v>
      </c>
      <c r="L172" s="20">
        <f t="shared" si="23"/>
        <v>2</v>
      </c>
      <c r="M172" s="20">
        <f t="shared" si="23"/>
        <v>9</v>
      </c>
      <c r="N172" s="20">
        <f t="shared" si="23"/>
        <v>0</v>
      </c>
    </row>
    <row r="173" spans="1:14" ht="15.75" thickBot="1">
      <c r="A173" s="1">
        <v>11</v>
      </c>
      <c r="B173" s="6" t="s">
        <v>14</v>
      </c>
      <c r="C173" s="20">
        <f t="shared" ref="C173:N173" si="24">SUM(C20,C59,C97,C135,)</f>
        <v>17</v>
      </c>
      <c r="D173" s="20">
        <f t="shared" si="24"/>
        <v>2</v>
      </c>
      <c r="E173" s="20">
        <f t="shared" si="24"/>
        <v>2</v>
      </c>
      <c r="F173" s="20">
        <f t="shared" si="24"/>
        <v>0</v>
      </c>
      <c r="G173" s="20">
        <f t="shared" si="24"/>
        <v>0</v>
      </c>
      <c r="H173" s="20">
        <f t="shared" si="24"/>
        <v>0</v>
      </c>
      <c r="I173" s="20">
        <f t="shared" si="24"/>
        <v>0</v>
      </c>
      <c r="J173" s="20">
        <f t="shared" si="24"/>
        <v>0</v>
      </c>
      <c r="K173" s="20">
        <f t="shared" si="24"/>
        <v>0</v>
      </c>
      <c r="L173" s="20">
        <f t="shared" si="24"/>
        <v>1</v>
      </c>
      <c r="M173" s="20">
        <f t="shared" si="24"/>
        <v>12</v>
      </c>
      <c r="N173" s="20">
        <f t="shared" si="24"/>
        <v>0</v>
      </c>
    </row>
    <row r="174" spans="1:14" ht="15.75" thickBot="1">
      <c r="A174" s="1">
        <v>12</v>
      </c>
      <c r="B174" s="6" t="s">
        <v>15</v>
      </c>
      <c r="C174" s="20">
        <f t="shared" ref="C174:N174" si="25">SUM(C21,C60,C98,C136,)</f>
        <v>157</v>
      </c>
      <c r="D174" s="20">
        <f t="shared" si="25"/>
        <v>47</v>
      </c>
      <c r="E174" s="20">
        <f t="shared" si="25"/>
        <v>55</v>
      </c>
      <c r="F174" s="20">
        <f t="shared" si="25"/>
        <v>0</v>
      </c>
      <c r="G174" s="20">
        <f t="shared" si="25"/>
        <v>2</v>
      </c>
      <c r="H174" s="20">
        <f t="shared" si="25"/>
        <v>0</v>
      </c>
      <c r="I174" s="20">
        <f t="shared" si="25"/>
        <v>0</v>
      </c>
      <c r="J174" s="20">
        <f t="shared" si="25"/>
        <v>15</v>
      </c>
      <c r="K174" s="20">
        <f t="shared" si="25"/>
        <v>7</v>
      </c>
      <c r="L174" s="20">
        <f t="shared" si="25"/>
        <v>10</v>
      </c>
      <c r="M174" s="20">
        <f t="shared" si="25"/>
        <v>21</v>
      </c>
      <c r="N174" s="20">
        <f t="shared" si="25"/>
        <v>0</v>
      </c>
    </row>
    <row r="175" spans="1:14" ht="15.75" thickBot="1">
      <c r="A175" s="1">
        <v>13</v>
      </c>
      <c r="B175" s="6" t="s">
        <v>16</v>
      </c>
      <c r="C175" s="20">
        <f t="shared" ref="C175:N175" si="26">SUM(C22,C61,C99,C137,)</f>
        <v>165</v>
      </c>
      <c r="D175" s="20">
        <f t="shared" si="26"/>
        <v>59</v>
      </c>
      <c r="E175" s="20">
        <f t="shared" si="26"/>
        <v>68</v>
      </c>
      <c r="F175" s="20">
        <f t="shared" si="26"/>
        <v>0</v>
      </c>
      <c r="G175" s="20">
        <f t="shared" si="26"/>
        <v>0</v>
      </c>
      <c r="H175" s="20">
        <f t="shared" si="26"/>
        <v>1</v>
      </c>
      <c r="I175" s="20">
        <f t="shared" si="26"/>
        <v>1</v>
      </c>
      <c r="J175" s="20">
        <f t="shared" si="26"/>
        <v>7</v>
      </c>
      <c r="K175" s="20">
        <f t="shared" si="26"/>
        <v>2</v>
      </c>
      <c r="L175" s="20">
        <f t="shared" si="26"/>
        <v>9</v>
      </c>
      <c r="M175" s="20">
        <f t="shared" si="26"/>
        <v>18</v>
      </c>
      <c r="N175" s="20">
        <f t="shared" si="26"/>
        <v>0</v>
      </c>
    </row>
    <row r="176" spans="1:14" ht="15.75" thickBot="1">
      <c r="A176" s="2">
        <v>14</v>
      </c>
      <c r="B176" s="7" t="s">
        <v>17</v>
      </c>
      <c r="C176" s="20">
        <f t="shared" ref="C176:N176" si="27">SUM(C23,C62,C100,C138,)</f>
        <v>335</v>
      </c>
      <c r="D176" s="20">
        <f t="shared" si="27"/>
        <v>231</v>
      </c>
      <c r="E176" s="20">
        <f t="shared" si="27"/>
        <v>3</v>
      </c>
      <c r="F176" s="20">
        <f t="shared" si="27"/>
        <v>2</v>
      </c>
      <c r="G176" s="20">
        <f t="shared" si="27"/>
        <v>4</v>
      </c>
      <c r="H176" s="20">
        <f t="shared" si="27"/>
        <v>0</v>
      </c>
      <c r="I176" s="20">
        <f t="shared" si="27"/>
        <v>1</v>
      </c>
      <c r="J176" s="20">
        <f t="shared" si="27"/>
        <v>17</v>
      </c>
      <c r="K176" s="20">
        <f t="shared" si="27"/>
        <v>26</v>
      </c>
      <c r="L176" s="20">
        <f t="shared" si="27"/>
        <v>13</v>
      </c>
      <c r="M176" s="20">
        <f t="shared" si="27"/>
        <v>37</v>
      </c>
      <c r="N176" s="20">
        <f t="shared" si="27"/>
        <v>1</v>
      </c>
    </row>
    <row r="177" spans="1:31" ht="15.75" thickBot="1">
      <c r="A177" s="2">
        <v>15</v>
      </c>
      <c r="B177" s="7" t="s">
        <v>18</v>
      </c>
      <c r="C177" s="20">
        <f t="shared" ref="C177:N177" si="28">SUM(C24,C63,C101,C139,)</f>
        <v>161</v>
      </c>
      <c r="D177" s="20">
        <f t="shared" si="28"/>
        <v>97</v>
      </c>
      <c r="E177" s="20">
        <f t="shared" si="28"/>
        <v>4</v>
      </c>
      <c r="F177" s="20">
        <f t="shared" si="28"/>
        <v>0</v>
      </c>
      <c r="G177" s="20">
        <f t="shared" si="28"/>
        <v>11</v>
      </c>
      <c r="H177" s="20">
        <f t="shared" si="28"/>
        <v>0</v>
      </c>
      <c r="I177" s="20">
        <f t="shared" si="28"/>
        <v>1</v>
      </c>
      <c r="J177" s="20">
        <f t="shared" si="28"/>
        <v>9</v>
      </c>
      <c r="K177" s="20">
        <f t="shared" si="28"/>
        <v>5</v>
      </c>
      <c r="L177" s="20">
        <f t="shared" si="28"/>
        <v>11</v>
      </c>
      <c r="M177" s="20">
        <f t="shared" si="28"/>
        <v>23</v>
      </c>
      <c r="N177" s="20">
        <f t="shared" si="28"/>
        <v>0</v>
      </c>
    </row>
    <row r="178" spans="1:31" ht="15.75" thickBot="1">
      <c r="A178" s="2">
        <v>16</v>
      </c>
      <c r="B178" s="7" t="s">
        <v>19</v>
      </c>
      <c r="C178" s="20">
        <f t="shared" ref="C178:N178" si="29">SUM(C25,C64,C102,C140,)</f>
        <v>64</v>
      </c>
      <c r="D178" s="20">
        <f t="shared" si="29"/>
        <v>28</v>
      </c>
      <c r="E178" s="20">
        <f t="shared" si="29"/>
        <v>15</v>
      </c>
      <c r="F178" s="20">
        <f t="shared" si="29"/>
        <v>1</v>
      </c>
      <c r="G178" s="20">
        <f t="shared" si="29"/>
        <v>0</v>
      </c>
      <c r="H178" s="20">
        <f t="shared" si="29"/>
        <v>1</v>
      </c>
      <c r="I178" s="20">
        <f t="shared" si="29"/>
        <v>0</v>
      </c>
      <c r="J178" s="20">
        <f t="shared" si="29"/>
        <v>6</v>
      </c>
      <c r="K178" s="20">
        <f t="shared" si="29"/>
        <v>4</v>
      </c>
      <c r="L178" s="20">
        <f t="shared" si="29"/>
        <v>3</v>
      </c>
      <c r="M178" s="20">
        <f t="shared" si="29"/>
        <v>6</v>
      </c>
      <c r="N178" s="20">
        <f t="shared" si="29"/>
        <v>0</v>
      </c>
    </row>
    <row r="179" spans="1:31" ht="15.75" thickBot="1">
      <c r="A179" s="1">
        <v>17</v>
      </c>
      <c r="B179" s="6" t="s">
        <v>20</v>
      </c>
      <c r="C179" s="20">
        <f t="shared" ref="C179:N179" si="30">SUM(C26,C65,C103,C141,)</f>
        <v>66</v>
      </c>
      <c r="D179" s="20">
        <f t="shared" si="30"/>
        <v>39</v>
      </c>
      <c r="E179" s="20">
        <f t="shared" si="30"/>
        <v>11</v>
      </c>
      <c r="F179" s="20">
        <f t="shared" si="30"/>
        <v>0</v>
      </c>
      <c r="G179" s="20">
        <f t="shared" si="30"/>
        <v>0</v>
      </c>
      <c r="H179" s="20">
        <f t="shared" si="30"/>
        <v>0</v>
      </c>
      <c r="I179" s="20">
        <f t="shared" si="30"/>
        <v>0</v>
      </c>
      <c r="J179" s="20">
        <f t="shared" si="30"/>
        <v>7</v>
      </c>
      <c r="K179" s="20">
        <f t="shared" si="30"/>
        <v>0</v>
      </c>
      <c r="L179" s="20">
        <f t="shared" si="30"/>
        <v>6</v>
      </c>
      <c r="M179" s="20">
        <f t="shared" si="30"/>
        <v>3</v>
      </c>
      <c r="N179" s="20">
        <f t="shared" si="30"/>
        <v>0</v>
      </c>
    </row>
    <row r="180" spans="1:31" ht="15.75" thickBot="1">
      <c r="A180" s="1">
        <v>18</v>
      </c>
      <c r="B180" s="6" t="s">
        <v>21</v>
      </c>
      <c r="C180" s="20">
        <f t="shared" ref="C180:N180" si="31">SUM(C27,C66,C104,C142,)</f>
        <v>28</v>
      </c>
      <c r="D180" s="20">
        <f t="shared" si="31"/>
        <v>12</v>
      </c>
      <c r="E180" s="20">
        <f t="shared" si="31"/>
        <v>8</v>
      </c>
      <c r="F180" s="20">
        <f t="shared" si="31"/>
        <v>0</v>
      </c>
      <c r="G180" s="20">
        <f t="shared" si="31"/>
        <v>0</v>
      </c>
      <c r="H180" s="20">
        <f t="shared" si="31"/>
        <v>0</v>
      </c>
      <c r="I180" s="20">
        <f t="shared" si="31"/>
        <v>0</v>
      </c>
      <c r="J180" s="20">
        <f t="shared" si="31"/>
        <v>2</v>
      </c>
      <c r="K180" s="20">
        <f t="shared" si="31"/>
        <v>0</v>
      </c>
      <c r="L180" s="20">
        <f t="shared" si="31"/>
        <v>1</v>
      </c>
      <c r="M180" s="20">
        <f t="shared" si="31"/>
        <v>5</v>
      </c>
      <c r="N180" s="20">
        <f t="shared" si="31"/>
        <v>0</v>
      </c>
    </row>
    <row r="181" spans="1:31" ht="15.75" thickBot="1">
      <c r="A181" s="2">
        <v>19</v>
      </c>
      <c r="B181" s="7" t="s">
        <v>22</v>
      </c>
      <c r="C181" s="20">
        <f t="shared" ref="C181:N181" si="32">SUM(C28,C67,C105,C143,)</f>
        <v>120</v>
      </c>
      <c r="D181" s="20">
        <f>SUM(D28,D67,D105,D143,)</f>
        <v>43</v>
      </c>
      <c r="E181" s="20">
        <f t="shared" si="32"/>
        <v>22</v>
      </c>
      <c r="F181" s="20">
        <f t="shared" si="32"/>
        <v>0</v>
      </c>
      <c r="G181" s="20">
        <f t="shared" si="32"/>
        <v>5</v>
      </c>
      <c r="H181" s="20">
        <f t="shared" si="32"/>
        <v>0</v>
      </c>
      <c r="I181" s="20">
        <f t="shared" si="32"/>
        <v>0</v>
      </c>
      <c r="J181" s="20">
        <f t="shared" si="32"/>
        <v>10</v>
      </c>
      <c r="K181" s="20">
        <f t="shared" si="32"/>
        <v>6</v>
      </c>
      <c r="L181" s="20">
        <f t="shared" si="32"/>
        <v>4</v>
      </c>
      <c r="M181" s="20">
        <f t="shared" si="32"/>
        <v>26</v>
      </c>
      <c r="N181" s="20">
        <f t="shared" si="32"/>
        <v>4</v>
      </c>
    </row>
    <row r="182" spans="1:31" ht="15.75" thickBot="1">
      <c r="A182" s="1">
        <v>20</v>
      </c>
      <c r="B182" s="6" t="s">
        <v>23</v>
      </c>
      <c r="C182" s="20">
        <f t="shared" ref="C182:N182" si="33">SUM(C29,C68,C106,C144,)</f>
        <v>84</v>
      </c>
      <c r="D182" s="20">
        <f t="shared" si="33"/>
        <v>12</v>
      </c>
      <c r="E182" s="20">
        <f t="shared" si="33"/>
        <v>21</v>
      </c>
      <c r="F182" s="20">
        <f t="shared" si="33"/>
        <v>0</v>
      </c>
      <c r="G182" s="20">
        <f t="shared" si="33"/>
        <v>0</v>
      </c>
      <c r="H182" s="20">
        <f t="shared" si="33"/>
        <v>0</v>
      </c>
      <c r="I182" s="20">
        <f t="shared" si="33"/>
        <v>0</v>
      </c>
      <c r="J182" s="20">
        <f t="shared" si="33"/>
        <v>3</v>
      </c>
      <c r="K182" s="20">
        <f t="shared" si="33"/>
        <v>6</v>
      </c>
      <c r="L182" s="20">
        <f t="shared" si="33"/>
        <v>2</v>
      </c>
      <c r="M182" s="20">
        <f t="shared" si="33"/>
        <v>32</v>
      </c>
      <c r="N182" s="20">
        <f t="shared" si="33"/>
        <v>8</v>
      </c>
    </row>
    <row r="183" spans="1:31" ht="15.75" thickBot="1">
      <c r="A183" s="1">
        <v>21</v>
      </c>
      <c r="B183" s="6" t="s">
        <v>24</v>
      </c>
      <c r="C183" s="20">
        <f t="shared" ref="C183:N183" si="34">SUM(C30,C69,C107,C145,)</f>
        <v>48</v>
      </c>
      <c r="D183" s="20">
        <f t="shared" si="34"/>
        <v>36</v>
      </c>
      <c r="E183" s="20">
        <f t="shared" si="34"/>
        <v>2</v>
      </c>
      <c r="F183" s="20">
        <f t="shared" si="34"/>
        <v>0</v>
      </c>
      <c r="G183" s="20">
        <f t="shared" si="34"/>
        <v>0</v>
      </c>
      <c r="H183" s="20">
        <f t="shared" si="34"/>
        <v>0</v>
      </c>
      <c r="I183" s="20">
        <f t="shared" si="34"/>
        <v>0</v>
      </c>
      <c r="J183" s="20">
        <f t="shared" si="34"/>
        <v>6</v>
      </c>
      <c r="K183" s="20">
        <f t="shared" si="34"/>
        <v>1</v>
      </c>
      <c r="L183" s="20">
        <f t="shared" si="34"/>
        <v>0</v>
      </c>
      <c r="M183" s="20">
        <f t="shared" si="34"/>
        <v>3</v>
      </c>
      <c r="N183" s="20">
        <f t="shared" si="34"/>
        <v>0</v>
      </c>
    </row>
    <row r="184" spans="1:31" ht="15.75" thickBot="1">
      <c r="A184" s="1">
        <v>22</v>
      </c>
      <c r="B184" s="6" t="s">
        <v>25</v>
      </c>
      <c r="C184" s="20">
        <f t="shared" ref="C184:N184" si="35">SUM(C31,C70,C108,C146,)</f>
        <v>97</v>
      </c>
      <c r="D184" s="20">
        <f t="shared" si="35"/>
        <v>51</v>
      </c>
      <c r="E184" s="20">
        <f t="shared" si="35"/>
        <v>20</v>
      </c>
      <c r="F184" s="20">
        <f t="shared" si="35"/>
        <v>0</v>
      </c>
      <c r="G184" s="20">
        <f t="shared" si="35"/>
        <v>1</v>
      </c>
      <c r="H184" s="20">
        <f t="shared" si="35"/>
        <v>0</v>
      </c>
      <c r="I184" s="20">
        <f t="shared" si="35"/>
        <v>2</v>
      </c>
      <c r="J184" s="20">
        <f t="shared" si="35"/>
        <v>9</v>
      </c>
      <c r="K184" s="20">
        <f t="shared" si="35"/>
        <v>1</v>
      </c>
      <c r="L184" s="20">
        <f t="shared" si="35"/>
        <v>5</v>
      </c>
      <c r="M184" s="20">
        <f t="shared" si="35"/>
        <v>7</v>
      </c>
      <c r="N184" s="20">
        <f t="shared" si="35"/>
        <v>1</v>
      </c>
    </row>
    <row r="185" spans="1:31" ht="15.75" thickBot="1">
      <c r="A185" s="1">
        <v>23</v>
      </c>
      <c r="B185" s="6" t="s">
        <v>26</v>
      </c>
      <c r="C185" s="20">
        <f t="shared" ref="C185:N185" si="36">SUM(C32,C71,C109,C147,)</f>
        <v>44</v>
      </c>
      <c r="D185" s="20">
        <f t="shared" si="36"/>
        <v>12</v>
      </c>
      <c r="E185" s="20">
        <f t="shared" si="36"/>
        <v>21</v>
      </c>
      <c r="F185" s="20">
        <f t="shared" si="36"/>
        <v>1</v>
      </c>
      <c r="G185" s="20">
        <f t="shared" si="36"/>
        <v>4</v>
      </c>
      <c r="H185" s="20">
        <f t="shared" si="36"/>
        <v>0</v>
      </c>
      <c r="I185" s="20">
        <f t="shared" si="36"/>
        <v>0</v>
      </c>
      <c r="J185" s="20">
        <f t="shared" si="36"/>
        <v>3</v>
      </c>
      <c r="K185" s="20">
        <f t="shared" si="36"/>
        <v>1</v>
      </c>
      <c r="L185" s="20">
        <f t="shared" si="36"/>
        <v>0</v>
      </c>
      <c r="M185" s="20">
        <f t="shared" si="36"/>
        <v>2</v>
      </c>
      <c r="N185" s="20">
        <f t="shared" si="36"/>
        <v>0</v>
      </c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</row>
    <row r="186" spans="1:31" ht="15.75" thickBot="1">
      <c r="A186" s="1">
        <v>24</v>
      </c>
      <c r="B186" s="6" t="s">
        <v>27</v>
      </c>
      <c r="C186" s="20">
        <f t="shared" ref="C186:N186" si="37">SUM(C33,C72,C110,C148,)</f>
        <v>55</v>
      </c>
      <c r="D186" s="20">
        <f t="shared" si="37"/>
        <v>21</v>
      </c>
      <c r="E186" s="20">
        <f t="shared" si="37"/>
        <v>20</v>
      </c>
      <c r="F186" s="20">
        <f t="shared" si="37"/>
        <v>0</v>
      </c>
      <c r="G186" s="20">
        <f t="shared" si="37"/>
        <v>1</v>
      </c>
      <c r="H186" s="20">
        <f t="shared" si="37"/>
        <v>0</v>
      </c>
      <c r="I186" s="20">
        <f t="shared" si="37"/>
        <v>0</v>
      </c>
      <c r="J186" s="20">
        <f t="shared" si="37"/>
        <v>3</v>
      </c>
      <c r="K186" s="20">
        <f t="shared" si="37"/>
        <v>3</v>
      </c>
      <c r="L186" s="20">
        <f t="shared" si="37"/>
        <v>0</v>
      </c>
      <c r="M186" s="20">
        <f t="shared" si="37"/>
        <v>7</v>
      </c>
      <c r="N186" s="20">
        <f t="shared" si="37"/>
        <v>0</v>
      </c>
      <c r="AC186" s="55"/>
      <c r="AD186" s="55"/>
      <c r="AE186" s="55"/>
    </row>
    <row r="187" spans="1:31" ht="15.75" thickBot="1">
      <c r="A187" s="1">
        <v>25</v>
      </c>
      <c r="B187" s="6" t="s">
        <v>28</v>
      </c>
      <c r="C187" s="20">
        <f t="shared" ref="C187:N187" si="38">SUM(C34,C73,C111,C149,)</f>
        <v>129</v>
      </c>
      <c r="D187" s="20">
        <f t="shared" si="38"/>
        <v>89</v>
      </c>
      <c r="E187" s="20">
        <f t="shared" si="38"/>
        <v>7</v>
      </c>
      <c r="F187" s="20">
        <f t="shared" si="38"/>
        <v>0</v>
      </c>
      <c r="G187" s="20">
        <f t="shared" si="38"/>
        <v>3</v>
      </c>
      <c r="H187" s="20">
        <f t="shared" si="38"/>
        <v>0</v>
      </c>
      <c r="I187" s="20">
        <f t="shared" si="38"/>
        <v>0</v>
      </c>
      <c r="J187" s="20">
        <f t="shared" si="38"/>
        <v>7</v>
      </c>
      <c r="K187" s="20">
        <f t="shared" si="38"/>
        <v>9</v>
      </c>
      <c r="L187" s="20">
        <f t="shared" si="38"/>
        <v>2</v>
      </c>
      <c r="M187" s="20">
        <f t="shared" si="38"/>
        <v>10</v>
      </c>
      <c r="N187" s="20">
        <f t="shared" si="38"/>
        <v>2</v>
      </c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</row>
    <row r="188" spans="1:31" ht="15.75" thickBot="1">
      <c r="A188" s="1">
        <v>26</v>
      </c>
      <c r="B188" s="8" t="s">
        <v>29</v>
      </c>
      <c r="C188" s="20">
        <f t="shared" ref="C188:N188" si="39">SUM(C35,C74,C112,C150,)</f>
        <v>178</v>
      </c>
      <c r="D188" s="20">
        <f t="shared" si="39"/>
        <v>58</v>
      </c>
      <c r="E188" s="20">
        <f t="shared" si="39"/>
        <v>42</v>
      </c>
      <c r="F188" s="20">
        <f t="shared" si="39"/>
        <v>0</v>
      </c>
      <c r="G188" s="20">
        <f t="shared" si="39"/>
        <v>17</v>
      </c>
      <c r="H188" s="20">
        <f t="shared" si="39"/>
        <v>2</v>
      </c>
      <c r="I188" s="20">
        <f t="shared" si="39"/>
        <v>0</v>
      </c>
      <c r="J188" s="20">
        <f t="shared" si="39"/>
        <v>5</v>
      </c>
      <c r="K188" s="20">
        <f t="shared" si="39"/>
        <v>2</v>
      </c>
      <c r="L188" s="20">
        <f t="shared" si="39"/>
        <v>3</v>
      </c>
      <c r="M188" s="20">
        <f t="shared" si="39"/>
        <v>39</v>
      </c>
      <c r="N188" s="20">
        <f t="shared" si="39"/>
        <v>10</v>
      </c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</row>
    <row r="189" spans="1:31" ht="15.75" thickBot="1">
      <c r="A189" s="1">
        <v>27</v>
      </c>
      <c r="B189" s="8" t="s">
        <v>30</v>
      </c>
      <c r="C189" s="20">
        <f t="shared" ref="C189:N189" si="40">SUM(C36,C75,C113,C151,)</f>
        <v>9</v>
      </c>
      <c r="D189" s="20">
        <f t="shared" si="40"/>
        <v>3</v>
      </c>
      <c r="E189" s="20">
        <f t="shared" si="40"/>
        <v>3</v>
      </c>
      <c r="F189" s="20">
        <f t="shared" si="40"/>
        <v>0</v>
      </c>
      <c r="G189" s="20">
        <f t="shared" si="40"/>
        <v>0</v>
      </c>
      <c r="H189" s="20">
        <f t="shared" si="40"/>
        <v>0</v>
      </c>
      <c r="I189" s="20">
        <f t="shared" si="40"/>
        <v>0</v>
      </c>
      <c r="J189" s="20">
        <f t="shared" si="40"/>
        <v>0</v>
      </c>
      <c r="K189" s="20">
        <f t="shared" si="40"/>
        <v>1</v>
      </c>
      <c r="L189" s="20">
        <f t="shared" si="40"/>
        <v>0</v>
      </c>
      <c r="M189" s="20">
        <f t="shared" si="40"/>
        <v>2</v>
      </c>
      <c r="N189" s="20">
        <f t="shared" si="40"/>
        <v>0</v>
      </c>
    </row>
    <row r="190" spans="1:31" ht="15.75" thickBot="1">
      <c r="A190" s="1">
        <v>28</v>
      </c>
      <c r="B190" s="8" t="s">
        <v>31</v>
      </c>
      <c r="C190" s="20">
        <f t="shared" ref="C190:N190" si="41">SUM(C37,C76,C114,C152,)</f>
        <v>0</v>
      </c>
      <c r="D190" s="20">
        <f t="shared" si="41"/>
        <v>0</v>
      </c>
      <c r="E190" s="20">
        <f t="shared" si="41"/>
        <v>0</v>
      </c>
      <c r="F190" s="20">
        <f t="shared" si="41"/>
        <v>0</v>
      </c>
      <c r="G190" s="20">
        <f t="shared" si="41"/>
        <v>0</v>
      </c>
      <c r="H190" s="20">
        <f t="shared" si="41"/>
        <v>0</v>
      </c>
      <c r="I190" s="20">
        <f t="shared" si="41"/>
        <v>0</v>
      </c>
      <c r="J190" s="20">
        <f t="shared" si="41"/>
        <v>0</v>
      </c>
      <c r="K190" s="20">
        <f t="shared" si="41"/>
        <v>0</v>
      </c>
      <c r="L190" s="20">
        <f t="shared" si="41"/>
        <v>0</v>
      </c>
      <c r="M190" s="20">
        <f t="shared" si="41"/>
        <v>0</v>
      </c>
      <c r="N190" s="20">
        <f t="shared" si="41"/>
        <v>0</v>
      </c>
    </row>
    <row r="191" spans="1:31">
      <c r="A191" s="60">
        <v>29</v>
      </c>
      <c r="B191" s="61" t="s">
        <v>32</v>
      </c>
      <c r="C191" s="20">
        <f t="shared" ref="C191:N191" si="42">SUM(C38,C77,C115,C153,)</f>
        <v>2</v>
      </c>
      <c r="D191" s="20">
        <f t="shared" si="42"/>
        <v>0</v>
      </c>
      <c r="E191" s="20">
        <f t="shared" si="42"/>
        <v>0</v>
      </c>
      <c r="F191" s="20">
        <f t="shared" si="42"/>
        <v>0</v>
      </c>
      <c r="G191" s="20">
        <f t="shared" si="42"/>
        <v>0</v>
      </c>
      <c r="H191" s="20">
        <f t="shared" si="42"/>
        <v>0</v>
      </c>
      <c r="I191" s="20">
        <f t="shared" si="42"/>
        <v>0</v>
      </c>
      <c r="J191" s="20">
        <f t="shared" si="42"/>
        <v>0</v>
      </c>
      <c r="K191" s="20">
        <f t="shared" si="42"/>
        <v>0</v>
      </c>
      <c r="L191" s="20">
        <f t="shared" si="42"/>
        <v>0</v>
      </c>
      <c r="M191" s="20">
        <f t="shared" si="42"/>
        <v>2</v>
      </c>
      <c r="N191" s="20">
        <f t="shared" si="42"/>
        <v>0</v>
      </c>
    </row>
    <row r="192" spans="1:31">
      <c r="A192" s="133" t="s">
        <v>33</v>
      </c>
      <c r="B192" s="133"/>
      <c r="C192" s="59">
        <f>SUM(C163:C191)</f>
        <v>3227</v>
      </c>
      <c r="D192" s="59">
        <f t="shared" ref="D192:N192" si="43">SUM(D163:D191)</f>
        <v>1265</v>
      </c>
      <c r="E192" s="59">
        <f t="shared" si="43"/>
        <v>896</v>
      </c>
      <c r="F192" s="59">
        <f t="shared" si="43"/>
        <v>8</v>
      </c>
      <c r="G192" s="59">
        <f t="shared" si="43"/>
        <v>75</v>
      </c>
      <c r="H192" s="59">
        <f t="shared" si="43"/>
        <v>9</v>
      </c>
      <c r="I192" s="59">
        <f t="shared" si="43"/>
        <v>8</v>
      </c>
      <c r="J192" s="59">
        <f t="shared" si="43"/>
        <v>215</v>
      </c>
      <c r="K192" s="59">
        <f t="shared" si="43"/>
        <v>143</v>
      </c>
      <c r="L192" s="59">
        <f t="shared" si="43"/>
        <v>118</v>
      </c>
      <c r="M192" s="59">
        <f t="shared" si="43"/>
        <v>451</v>
      </c>
      <c r="N192" s="59">
        <f t="shared" si="43"/>
        <v>39</v>
      </c>
    </row>
    <row r="193" spans="1:14" ht="15.75">
      <c r="A193" s="134" t="s">
        <v>34</v>
      </c>
      <c r="B193" s="134"/>
      <c r="C193" s="66">
        <f>SUM(C163:C187)</f>
        <v>3038</v>
      </c>
      <c r="D193" s="66">
        <f t="shared" ref="D193:N193" si="44">SUM(D163:D187)</f>
        <v>1204</v>
      </c>
      <c r="E193" s="66">
        <f t="shared" si="44"/>
        <v>851</v>
      </c>
      <c r="F193" s="66">
        <f t="shared" si="44"/>
        <v>8</v>
      </c>
      <c r="G193" s="66">
        <f t="shared" si="44"/>
        <v>58</v>
      </c>
      <c r="H193" s="66">
        <f t="shared" si="44"/>
        <v>7</v>
      </c>
      <c r="I193" s="66">
        <f t="shared" si="44"/>
        <v>8</v>
      </c>
      <c r="J193" s="66">
        <f t="shared" si="44"/>
        <v>210</v>
      </c>
      <c r="K193" s="66">
        <f t="shared" si="44"/>
        <v>140</v>
      </c>
      <c r="L193" s="66">
        <f t="shared" si="44"/>
        <v>115</v>
      </c>
      <c r="M193" s="66">
        <f t="shared" si="44"/>
        <v>408</v>
      </c>
      <c r="N193" s="66">
        <f t="shared" si="44"/>
        <v>29</v>
      </c>
    </row>
  </sheetData>
  <mergeCells count="96">
    <mergeCell ref="A192:B192"/>
    <mergeCell ref="A193:B193"/>
    <mergeCell ref="N160:N162"/>
    <mergeCell ref="F161:F162"/>
    <mergeCell ref="G161:G162"/>
    <mergeCell ref="H161:H162"/>
    <mergeCell ref="I161:I162"/>
    <mergeCell ref="J161:J162"/>
    <mergeCell ref="K161:K162"/>
    <mergeCell ref="L161:L162"/>
    <mergeCell ref="C160:C162"/>
    <mergeCell ref="D160:D162"/>
    <mergeCell ref="F160:I160"/>
    <mergeCell ref="J160:L160"/>
    <mergeCell ref="M160:M162"/>
    <mergeCell ref="E160:E162"/>
    <mergeCell ref="A154:B154"/>
    <mergeCell ref="A155:B155"/>
    <mergeCell ref="A159:B159"/>
    <mergeCell ref="A160:A162"/>
    <mergeCell ref="B160:B162"/>
    <mergeCell ref="N122:N124"/>
    <mergeCell ref="F123:F124"/>
    <mergeCell ref="G123:G124"/>
    <mergeCell ref="H123:H124"/>
    <mergeCell ref="I123:I124"/>
    <mergeCell ref="J123:J124"/>
    <mergeCell ref="K123:K124"/>
    <mergeCell ref="L123:L124"/>
    <mergeCell ref="C122:C124"/>
    <mergeCell ref="D122:D124"/>
    <mergeCell ref="F122:I122"/>
    <mergeCell ref="J122:L122"/>
    <mergeCell ref="M122:M124"/>
    <mergeCell ref="A116:B116"/>
    <mergeCell ref="A117:B117"/>
    <mergeCell ref="A121:B121"/>
    <mergeCell ref="A122:A124"/>
    <mergeCell ref="B122:B124"/>
    <mergeCell ref="N84:N86"/>
    <mergeCell ref="F85:F86"/>
    <mergeCell ref="G85:G86"/>
    <mergeCell ref="H85:H86"/>
    <mergeCell ref="I85:I86"/>
    <mergeCell ref="J85:J86"/>
    <mergeCell ref="K85:K86"/>
    <mergeCell ref="L85:L86"/>
    <mergeCell ref="C84:C86"/>
    <mergeCell ref="D84:D86"/>
    <mergeCell ref="F84:I84"/>
    <mergeCell ref="J84:L84"/>
    <mergeCell ref="M84:M86"/>
    <mergeCell ref="A78:B78"/>
    <mergeCell ref="A79:B79"/>
    <mergeCell ref="A83:B83"/>
    <mergeCell ref="A84:A86"/>
    <mergeCell ref="B84:B86"/>
    <mergeCell ref="N46:N48"/>
    <mergeCell ref="F47:F48"/>
    <mergeCell ref="G47:G48"/>
    <mergeCell ref="H47:H48"/>
    <mergeCell ref="I47:I48"/>
    <mergeCell ref="J47:J48"/>
    <mergeCell ref="K47:K48"/>
    <mergeCell ref="L47:L48"/>
    <mergeCell ref="A45:B45"/>
    <mergeCell ref="A46:A48"/>
    <mergeCell ref="B46:B48"/>
    <mergeCell ref="C46:C48"/>
    <mergeCell ref="D46:D48"/>
    <mergeCell ref="A6:B6"/>
    <mergeCell ref="B7:B9"/>
    <mergeCell ref="A7:A9"/>
    <mergeCell ref="F8:F9"/>
    <mergeCell ref="G8:G9"/>
    <mergeCell ref="N7:N9"/>
    <mergeCell ref="J7:L7"/>
    <mergeCell ref="A40:B40"/>
    <mergeCell ref="A39:B39"/>
    <mergeCell ref="C7:C9"/>
    <mergeCell ref="D7:D9"/>
    <mergeCell ref="F7:I7"/>
    <mergeCell ref="H8:H9"/>
    <mergeCell ref="I8:I9"/>
    <mergeCell ref="J8:J9"/>
    <mergeCell ref="K8:K9"/>
    <mergeCell ref="L8:L9"/>
    <mergeCell ref="E7:E9"/>
    <mergeCell ref="D121:H121"/>
    <mergeCell ref="E122:E124"/>
    <mergeCell ref="E84:E86"/>
    <mergeCell ref="E46:E48"/>
    <mergeCell ref="M7:M9"/>
    <mergeCell ref="F46:I46"/>
    <mergeCell ref="J46:L46"/>
    <mergeCell ref="M46:M48"/>
  </mergeCells>
  <pageMargins left="0.7" right="0.7" top="0.75" bottom="0.75" header="0.3" footer="0.3"/>
  <pageSetup paperSize="9" orientation="portrait" r:id="rId1"/>
  <ignoredErrors>
    <ignoredError sqref="N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46E9-B088-487D-8E07-C955D4CA6F74}">
  <dimension ref="A3:R197"/>
  <sheetViews>
    <sheetView topLeftCell="A169" zoomScale="75" zoomScaleNormal="75" workbookViewId="0">
      <selection activeCell="C205" sqref="C205"/>
    </sheetView>
  </sheetViews>
  <sheetFormatPr defaultRowHeight="15"/>
  <cols>
    <col min="2" max="2" width="17.28515625" customWidth="1"/>
    <col min="3" max="3" width="18" customWidth="1"/>
    <col min="4" max="5" width="12.28515625" customWidth="1"/>
    <col min="13" max="13" width="15.140625" customWidth="1"/>
    <col min="14" max="14" width="17.5703125" customWidth="1"/>
  </cols>
  <sheetData>
    <row r="3" spans="1:14" ht="15.75">
      <c r="A3" s="26" t="s">
        <v>0</v>
      </c>
    </row>
    <row r="4" spans="1:14" ht="16.5" thickBot="1">
      <c r="A4" s="26" t="s">
        <v>1</v>
      </c>
    </row>
    <row r="5" spans="1:14" ht="16.5" thickBot="1">
      <c r="A5" s="119" t="s">
        <v>52</v>
      </c>
      <c r="B5" s="120"/>
    </row>
    <row r="6" spans="1:14" ht="15.75" thickBot="1"/>
    <row r="7" spans="1:14" ht="26.25" customHeight="1" thickBot="1">
      <c r="A7" s="121" t="s">
        <v>2</v>
      </c>
      <c r="B7" s="121" t="s">
        <v>3</v>
      </c>
      <c r="C7" s="109" t="s">
        <v>35</v>
      </c>
      <c r="D7" s="112" t="s">
        <v>36</v>
      </c>
      <c r="E7" s="96" t="s">
        <v>51</v>
      </c>
      <c r="F7" s="102" t="s">
        <v>37</v>
      </c>
      <c r="G7" s="103"/>
      <c r="H7" s="103"/>
      <c r="I7" s="104"/>
      <c r="J7" s="102" t="s">
        <v>42</v>
      </c>
      <c r="K7" s="103"/>
      <c r="L7" s="104"/>
      <c r="M7" s="96" t="s">
        <v>46</v>
      </c>
      <c r="N7" s="96" t="s">
        <v>47</v>
      </c>
    </row>
    <row r="8" spans="1:14" ht="15" customHeight="1">
      <c r="A8" s="122"/>
      <c r="B8" s="122"/>
      <c r="C8" s="110"/>
      <c r="D8" s="113"/>
      <c r="E8" s="97"/>
      <c r="F8" s="124" t="s">
        <v>38</v>
      </c>
      <c r="G8" s="126" t="s">
        <v>39</v>
      </c>
      <c r="H8" s="115" t="s">
        <v>40</v>
      </c>
      <c r="I8" s="115" t="s">
        <v>41</v>
      </c>
      <c r="J8" s="117" t="s">
        <v>43</v>
      </c>
      <c r="K8" s="117" t="s">
        <v>44</v>
      </c>
      <c r="L8" s="115" t="s">
        <v>45</v>
      </c>
      <c r="M8" s="97"/>
      <c r="N8" s="97"/>
    </row>
    <row r="9" spans="1:14" ht="59.25" customHeight="1" thickBot="1">
      <c r="A9" s="123"/>
      <c r="B9" s="123"/>
      <c r="C9" s="111"/>
      <c r="D9" s="114"/>
      <c r="E9" s="98"/>
      <c r="F9" s="125"/>
      <c r="G9" s="127"/>
      <c r="H9" s="116"/>
      <c r="I9" s="116"/>
      <c r="J9" s="118"/>
      <c r="K9" s="118"/>
      <c r="L9" s="116"/>
      <c r="M9" s="98"/>
      <c r="N9" s="98"/>
    </row>
    <row r="10" spans="1:14" ht="15.75" thickBot="1">
      <c r="A10" s="86">
        <v>1</v>
      </c>
      <c r="B10" s="82" t="s">
        <v>4</v>
      </c>
      <c r="C10" s="21">
        <f>SUM(D10:N10)</f>
        <v>8</v>
      </c>
      <c r="D10" s="72">
        <v>1</v>
      </c>
      <c r="E10" s="73">
        <v>4</v>
      </c>
      <c r="F10" s="44">
        <v>0</v>
      </c>
      <c r="G10" s="71">
        <v>0</v>
      </c>
      <c r="H10" s="44">
        <v>0</v>
      </c>
      <c r="I10" s="44">
        <v>0</v>
      </c>
      <c r="J10" s="71">
        <v>1</v>
      </c>
      <c r="K10" s="71">
        <v>0</v>
      </c>
      <c r="L10" s="71">
        <v>0</v>
      </c>
      <c r="M10" s="71">
        <v>2</v>
      </c>
      <c r="N10" s="76">
        <v>0</v>
      </c>
    </row>
    <row r="11" spans="1:14" ht="15.75" thickBot="1">
      <c r="A11" s="15">
        <v>2</v>
      </c>
      <c r="B11" s="16" t="s">
        <v>5</v>
      </c>
      <c r="C11" s="20">
        <f t="shared" ref="C11:C38" si="0">SUM(D11:N11)</f>
        <v>13</v>
      </c>
      <c r="D11" s="72">
        <v>0</v>
      </c>
      <c r="E11" s="73">
        <v>6</v>
      </c>
      <c r="F11" s="44">
        <v>0</v>
      </c>
      <c r="G11" s="71">
        <v>0</v>
      </c>
      <c r="H11" s="44">
        <v>0</v>
      </c>
      <c r="I11" s="44">
        <v>0</v>
      </c>
      <c r="J11" s="71">
        <v>2</v>
      </c>
      <c r="K11" s="71">
        <v>0</v>
      </c>
      <c r="L11" s="71">
        <v>3</v>
      </c>
      <c r="M11" s="71">
        <v>2</v>
      </c>
      <c r="N11" s="76">
        <v>0</v>
      </c>
    </row>
    <row r="12" spans="1:14" ht="15.75" thickBot="1">
      <c r="A12" s="15">
        <v>3</v>
      </c>
      <c r="B12" s="16" t="s">
        <v>6</v>
      </c>
      <c r="C12" s="20">
        <f t="shared" si="0"/>
        <v>52</v>
      </c>
      <c r="D12" s="72">
        <v>2</v>
      </c>
      <c r="E12" s="73">
        <v>31</v>
      </c>
      <c r="F12" s="44">
        <v>0</v>
      </c>
      <c r="G12" s="71">
        <v>4</v>
      </c>
      <c r="H12" s="44">
        <v>0</v>
      </c>
      <c r="I12" s="44">
        <v>0</v>
      </c>
      <c r="J12" s="71">
        <v>1</v>
      </c>
      <c r="K12" s="71">
        <v>2</v>
      </c>
      <c r="L12" s="71">
        <v>5</v>
      </c>
      <c r="M12" s="71">
        <v>7</v>
      </c>
      <c r="N12" s="76">
        <v>0</v>
      </c>
    </row>
    <row r="13" spans="1:14" ht="15.75" thickBot="1">
      <c r="A13" s="15">
        <v>4</v>
      </c>
      <c r="B13" s="16" t="s">
        <v>7</v>
      </c>
      <c r="C13" s="20">
        <f t="shared" si="0"/>
        <v>5</v>
      </c>
      <c r="D13" s="72">
        <v>2</v>
      </c>
      <c r="E13" s="73">
        <v>0</v>
      </c>
      <c r="F13" s="44">
        <v>0</v>
      </c>
      <c r="G13" s="71">
        <v>1</v>
      </c>
      <c r="H13" s="44">
        <v>0</v>
      </c>
      <c r="I13" s="44">
        <v>0</v>
      </c>
      <c r="J13" s="71">
        <v>0</v>
      </c>
      <c r="K13" s="71">
        <v>0</v>
      </c>
      <c r="L13" s="71">
        <v>1</v>
      </c>
      <c r="M13" s="71">
        <v>1</v>
      </c>
      <c r="N13" s="76">
        <v>0</v>
      </c>
    </row>
    <row r="14" spans="1:14" ht="15.75" thickBot="1">
      <c r="A14" s="15">
        <v>5</v>
      </c>
      <c r="B14" s="16" t="s">
        <v>8</v>
      </c>
      <c r="C14" s="20">
        <f t="shared" si="0"/>
        <v>5</v>
      </c>
      <c r="D14" s="72">
        <v>2</v>
      </c>
      <c r="E14" s="73">
        <v>3</v>
      </c>
      <c r="F14" s="44">
        <v>0</v>
      </c>
      <c r="G14" s="71">
        <v>0</v>
      </c>
      <c r="H14" s="44">
        <v>0</v>
      </c>
      <c r="I14" s="44">
        <v>0</v>
      </c>
      <c r="J14" s="71">
        <v>0</v>
      </c>
      <c r="K14" s="71">
        <v>0</v>
      </c>
      <c r="L14" s="71">
        <v>0</v>
      </c>
      <c r="M14" s="71">
        <v>0</v>
      </c>
      <c r="N14" s="76">
        <v>0</v>
      </c>
    </row>
    <row r="15" spans="1:14" ht="15.75" thickBot="1">
      <c r="A15" s="15">
        <v>6</v>
      </c>
      <c r="B15" s="16" t="s">
        <v>9</v>
      </c>
      <c r="C15" s="20">
        <f t="shared" si="0"/>
        <v>8</v>
      </c>
      <c r="D15" s="72">
        <v>6</v>
      </c>
      <c r="E15" s="73">
        <v>0</v>
      </c>
      <c r="F15" s="44">
        <v>0</v>
      </c>
      <c r="G15" s="71">
        <v>0</v>
      </c>
      <c r="H15" s="44">
        <v>0</v>
      </c>
      <c r="I15" s="44">
        <v>0</v>
      </c>
      <c r="J15" s="71">
        <v>0</v>
      </c>
      <c r="K15" s="71">
        <v>0</v>
      </c>
      <c r="L15" s="71">
        <v>0</v>
      </c>
      <c r="M15" s="71">
        <v>2</v>
      </c>
      <c r="N15" s="76">
        <v>0</v>
      </c>
    </row>
    <row r="16" spans="1:14" ht="15.75" thickBot="1">
      <c r="A16" s="15">
        <v>7</v>
      </c>
      <c r="B16" s="16" t="s">
        <v>10</v>
      </c>
      <c r="C16" s="20">
        <f t="shared" si="0"/>
        <v>3</v>
      </c>
      <c r="D16" s="72">
        <v>1</v>
      </c>
      <c r="E16" s="73">
        <v>1</v>
      </c>
      <c r="F16" s="44">
        <v>0</v>
      </c>
      <c r="G16" s="71">
        <v>1</v>
      </c>
      <c r="H16" s="44">
        <v>0</v>
      </c>
      <c r="I16" s="44">
        <v>0</v>
      </c>
      <c r="J16" s="71">
        <v>0</v>
      </c>
      <c r="K16" s="71">
        <v>0</v>
      </c>
      <c r="L16" s="71">
        <v>0</v>
      </c>
      <c r="M16" s="71">
        <v>0</v>
      </c>
      <c r="N16" s="76">
        <v>0</v>
      </c>
    </row>
    <row r="17" spans="1:14" ht="15.75" thickBot="1">
      <c r="A17" s="17">
        <v>8</v>
      </c>
      <c r="B17" s="18" t="s">
        <v>11</v>
      </c>
      <c r="C17" s="20">
        <f t="shared" si="0"/>
        <v>7</v>
      </c>
      <c r="D17" s="72">
        <v>5</v>
      </c>
      <c r="E17" s="73">
        <v>0</v>
      </c>
      <c r="F17" s="44">
        <v>0</v>
      </c>
      <c r="G17" s="71">
        <v>1</v>
      </c>
      <c r="H17" s="44">
        <v>0</v>
      </c>
      <c r="I17" s="44">
        <v>0</v>
      </c>
      <c r="J17" s="71">
        <v>0</v>
      </c>
      <c r="K17" s="71">
        <v>0</v>
      </c>
      <c r="L17" s="71">
        <v>1</v>
      </c>
      <c r="M17" s="71">
        <v>0</v>
      </c>
      <c r="N17" s="76">
        <v>0</v>
      </c>
    </row>
    <row r="18" spans="1:14" ht="15.75" thickBot="1">
      <c r="A18" s="15">
        <v>9</v>
      </c>
      <c r="B18" s="16" t="s">
        <v>12</v>
      </c>
      <c r="C18" s="20">
        <f t="shared" si="0"/>
        <v>4</v>
      </c>
      <c r="D18" s="72">
        <v>1</v>
      </c>
      <c r="E18" s="73">
        <v>1</v>
      </c>
      <c r="F18" s="44">
        <v>0</v>
      </c>
      <c r="G18" s="71">
        <v>0</v>
      </c>
      <c r="H18" s="44">
        <v>0</v>
      </c>
      <c r="I18" s="44">
        <v>0</v>
      </c>
      <c r="J18" s="71">
        <v>0</v>
      </c>
      <c r="K18" s="71">
        <v>1</v>
      </c>
      <c r="L18" s="71">
        <v>0</v>
      </c>
      <c r="M18" s="71">
        <v>1</v>
      </c>
      <c r="N18" s="76">
        <v>0</v>
      </c>
    </row>
    <row r="19" spans="1:14" ht="15.75" thickBot="1">
      <c r="A19" s="15">
        <v>10</v>
      </c>
      <c r="B19" s="16" t="s">
        <v>13</v>
      </c>
      <c r="C19" s="20">
        <f t="shared" si="0"/>
        <v>3</v>
      </c>
      <c r="D19" s="72">
        <v>1</v>
      </c>
      <c r="E19" s="73">
        <v>2</v>
      </c>
      <c r="F19" s="44">
        <v>0</v>
      </c>
      <c r="G19" s="71">
        <v>0</v>
      </c>
      <c r="H19" s="44">
        <v>0</v>
      </c>
      <c r="I19" s="44">
        <v>0</v>
      </c>
      <c r="J19" s="71">
        <v>0</v>
      </c>
      <c r="K19" s="71">
        <v>0</v>
      </c>
      <c r="L19" s="71">
        <v>0</v>
      </c>
      <c r="M19" s="71">
        <v>0</v>
      </c>
      <c r="N19" s="76">
        <v>0</v>
      </c>
    </row>
    <row r="20" spans="1:14" ht="15.75" thickBot="1">
      <c r="A20" s="15">
        <v>11</v>
      </c>
      <c r="B20" s="16" t="s">
        <v>14</v>
      </c>
      <c r="C20" s="20">
        <f t="shared" si="0"/>
        <v>1</v>
      </c>
      <c r="D20" s="72">
        <v>0</v>
      </c>
      <c r="E20" s="73">
        <v>0</v>
      </c>
      <c r="F20" s="44">
        <v>0</v>
      </c>
      <c r="G20" s="71">
        <v>0</v>
      </c>
      <c r="H20" s="44">
        <v>0</v>
      </c>
      <c r="I20" s="44">
        <v>0</v>
      </c>
      <c r="J20" s="71">
        <v>0</v>
      </c>
      <c r="K20" s="71">
        <v>0</v>
      </c>
      <c r="L20" s="71">
        <v>0</v>
      </c>
      <c r="M20" s="71">
        <v>1</v>
      </c>
      <c r="N20" s="76">
        <v>0</v>
      </c>
    </row>
    <row r="21" spans="1:14" ht="15.75" thickBot="1">
      <c r="A21" s="15">
        <v>12</v>
      </c>
      <c r="B21" s="16" t="s">
        <v>15</v>
      </c>
      <c r="C21" s="20">
        <f t="shared" si="0"/>
        <v>12</v>
      </c>
      <c r="D21" s="72">
        <v>7</v>
      </c>
      <c r="E21" s="73">
        <v>1</v>
      </c>
      <c r="F21" s="44">
        <v>0</v>
      </c>
      <c r="G21" s="71">
        <v>0</v>
      </c>
      <c r="H21" s="44">
        <v>0</v>
      </c>
      <c r="I21" s="44">
        <v>0</v>
      </c>
      <c r="J21" s="71">
        <v>1</v>
      </c>
      <c r="K21" s="71">
        <v>1</v>
      </c>
      <c r="L21" s="71">
        <v>2</v>
      </c>
      <c r="M21" s="71">
        <v>0</v>
      </c>
      <c r="N21" s="76">
        <v>0</v>
      </c>
    </row>
    <row r="22" spans="1:14" ht="15.75" thickBot="1">
      <c r="A22" s="15">
        <v>13</v>
      </c>
      <c r="B22" s="16" t="s">
        <v>16</v>
      </c>
      <c r="C22" s="20">
        <f t="shared" si="0"/>
        <v>3</v>
      </c>
      <c r="D22" s="72">
        <v>0</v>
      </c>
      <c r="E22" s="73">
        <v>2</v>
      </c>
      <c r="F22" s="44">
        <v>0</v>
      </c>
      <c r="G22" s="71">
        <v>0</v>
      </c>
      <c r="H22" s="44">
        <v>0</v>
      </c>
      <c r="I22" s="44">
        <v>0</v>
      </c>
      <c r="J22" s="71">
        <v>0</v>
      </c>
      <c r="K22" s="71">
        <v>0</v>
      </c>
      <c r="L22" s="71">
        <v>1</v>
      </c>
      <c r="M22" s="71">
        <v>0</v>
      </c>
      <c r="N22" s="76">
        <v>0</v>
      </c>
    </row>
    <row r="23" spans="1:14" ht="15.75" thickBot="1">
      <c r="A23" s="17">
        <v>14</v>
      </c>
      <c r="B23" s="18" t="s">
        <v>17</v>
      </c>
      <c r="C23" s="20">
        <f t="shared" si="0"/>
        <v>17</v>
      </c>
      <c r="D23" s="72">
        <v>10</v>
      </c>
      <c r="E23" s="73">
        <v>0</v>
      </c>
      <c r="F23" s="44">
        <v>0</v>
      </c>
      <c r="G23" s="71">
        <v>0</v>
      </c>
      <c r="H23" s="44">
        <v>0</v>
      </c>
      <c r="I23" s="44">
        <v>0</v>
      </c>
      <c r="J23" s="71">
        <v>2</v>
      </c>
      <c r="K23" s="71">
        <v>3</v>
      </c>
      <c r="L23" s="71">
        <v>0</v>
      </c>
      <c r="M23" s="71">
        <v>2</v>
      </c>
      <c r="N23" s="76">
        <v>0</v>
      </c>
    </row>
    <row r="24" spans="1:14" ht="15.75" thickBot="1">
      <c r="A24" s="17">
        <v>15</v>
      </c>
      <c r="B24" s="18" t="s">
        <v>18</v>
      </c>
      <c r="C24" s="20">
        <f t="shared" si="0"/>
        <v>1</v>
      </c>
      <c r="D24" s="72">
        <v>0</v>
      </c>
      <c r="E24" s="73">
        <v>1</v>
      </c>
      <c r="F24" s="44">
        <v>0</v>
      </c>
      <c r="G24" s="71">
        <v>0</v>
      </c>
      <c r="H24" s="44">
        <v>0</v>
      </c>
      <c r="I24" s="44">
        <v>0</v>
      </c>
      <c r="J24" s="71">
        <v>0</v>
      </c>
      <c r="K24" s="71">
        <v>0</v>
      </c>
      <c r="L24" s="71">
        <v>0</v>
      </c>
      <c r="M24" s="71">
        <v>0</v>
      </c>
      <c r="N24" s="76">
        <v>0</v>
      </c>
    </row>
    <row r="25" spans="1:14" ht="15.75" thickBot="1">
      <c r="A25" s="17">
        <v>16</v>
      </c>
      <c r="B25" s="18" t="s">
        <v>19</v>
      </c>
      <c r="C25" s="20">
        <f t="shared" si="0"/>
        <v>0</v>
      </c>
      <c r="D25" s="72">
        <v>0</v>
      </c>
      <c r="E25" s="73">
        <v>0</v>
      </c>
      <c r="F25" s="44">
        <v>0</v>
      </c>
      <c r="G25" s="71">
        <v>0</v>
      </c>
      <c r="H25" s="44">
        <v>0</v>
      </c>
      <c r="I25" s="44">
        <v>0</v>
      </c>
      <c r="J25" s="71">
        <v>0</v>
      </c>
      <c r="K25" s="71">
        <v>0</v>
      </c>
      <c r="L25" s="71">
        <v>0</v>
      </c>
      <c r="M25" s="71">
        <v>0</v>
      </c>
      <c r="N25" s="76">
        <v>0</v>
      </c>
    </row>
    <row r="26" spans="1:14" ht="15.75" thickBot="1">
      <c r="A26" s="15">
        <v>17</v>
      </c>
      <c r="B26" s="16" t="s">
        <v>20</v>
      </c>
      <c r="C26" s="20">
        <f t="shared" si="0"/>
        <v>1</v>
      </c>
      <c r="D26" s="72">
        <v>0</v>
      </c>
      <c r="E26" s="73">
        <v>0</v>
      </c>
      <c r="F26" s="44">
        <v>0</v>
      </c>
      <c r="G26" s="71">
        <v>0</v>
      </c>
      <c r="H26" s="44">
        <v>0</v>
      </c>
      <c r="I26" s="44">
        <v>0</v>
      </c>
      <c r="J26" s="71">
        <v>0</v>
      </c>
      <c r="K26" s="71">
        <v>0</v>
      </c>
      <c r="L26" s="71">
        <v>0</v>
      </c>
      <c r="M26" s="71">
        <v>1</v>
      </c>
      <c r="N26" s="76">
        <v>0</v>
      </c>
    </row>
    <row r="27" spans="1:14" ht="15.75" thickBot="1">
      <c r="A27" s="15">
        <v>18</v>
      </c>
      <c r="B27" s="16" t="s">
        <v>21</v>
      </c>
      <c r="C27" s="20">
        <f t="shared" si="0"/>
        <v>5</v>
      </c>
      <c r="D27" s="72">
        <v>2</v>
      </c>
      <c r="E27" s="73">
        <v>0</v>
      </c>
      <c r="F27" s="44">
        <v>0</v>
      </c>
      <c r="G27" s="71">
        <v>0</v>
      </c>
      <c r="H27" s="44">
        <v>0</v>
      </c>
      <c r="I27" s="44">
        <v>0</v>
      </c>
      <c r="J27" s="71">
        <v>2</v>
      </c>
      <c r="K27" s="71">
        <v>0</v>
      </c>
      <c r="L27" s="71">
        <v>0</v>
      </c>
      <c r="M27" s="71">
        <v>1</v>
      </c>
      <c r="N27" s="76">
        <v>0</v>
      </c>
    </row>
    <row r="28" spans="1:14" ht="15.75" thickBot="1">
      <c r="A28" s="17">
        <v>19</v>
      </c>
      <c r="B28" s="18" t="s">
        <v>22</v>
      </c>
      <c r="C28" s="20">
        <f t="shared" si="0"/>
        <v>12</v>
      </c>
      <c r="D28" s="72">
        <v>5</v>
      </c>
      <c r="E28" s="73">
        <v>1</v>
      </c>
      <c r="F28" s="44">
        <v>0</v>
      </c>
      <c r="G28" s="71">
        <v>3</v>
      </c>
      <c r="H28" s="44">
        <v>0</v>
      </c>
      <c r="I28" s="44">
        <v>0</v>
      </c>
      <c r="J28" s="71">
        <v>0</v>
      </c>
      <c r="K28" s="71">
        <v>0</v>
      </c>
      <c r="L28" s="71">
        <v>0</v>
      </c>
      <c r="M28" s="71">
        <v>3</v>
      </c>
      <c r="N28" s="76">
        <v>0</v>
      </c>
    </row>
    <row r="29" spans="1:14" ht="15.75" thickBot="1">
      <c r="A29" s="15">
        <v>20</v>
      </c>
      <c r="B29" s="16" t="s">
        <v>23</v>
      </c>
      <c r="C29" s="20">
        <f t="shared" si="0"/>
        <v>1</v>
      </c>
      <c r="D29" s="72">
        <v>0</v>
      </c>
      <c r="E29" s="73">
        <v>0</v>
      </c>
      <c r="F29" s="44">
        <v>0</v>
      </c>
      <c r="G29" s="71">
        <v>0</v>
      </c>
      <c r="H29" s="44">
        <v>0</v>
      </c>
      <c r="I29" s="44">
        <v>0</v>
      </c>
      <c r="J29" s="71">
        <v>0</v>
      </c>
      <c r="K29" s="71">
        <v>0</v>
      </c>
      <c r="L29" s="71">
        <v>0</v>
      </c>
      <c r="M29" s="71">
        <v>1</v>
      </c>
      <c r="N29" s="76">
        <v>0</v>
      </c>
    </row>
    <row r="30" spans="1:14" ht="15.75" thickBot="1">
      <c r="A30" s="15">
        <v>21</v>
      </c>
      <c r="B30" s="16" t="s">
        <v>24</v>
      </c>
      <c r="C30" s="20">
        <f t="shared" si="0"/>
        <v>4</v>
      </c>
      <c r="D30" s="72">
        <v>3</v>
      </c>
      <c r="E30" s="73">
        <v>0</v>
      </c>
      <c r="F30" s="44">
        <v>0</v>
      </c>
      <c r="G30" s="71">
        <v>1</v>
      </c>
      <c r="H30" s="44">
        <v>0</v>
      </c>
      <c r="I30" s="44">
        <v>0</v>
      </c>
      <c r="J30" s="71">
        <v>0</v>
      </c>
      <c r="K30" s="71">
        <v>0</v>
      </c>
      <c r="L30" s="71">
        <v>0</v>
      </c>
      <c r="M30" s="71">
        <v>0</v>
      </c>
      <c r="N30" s="76">
        <v>0</v>
      </c>
    </row>
    <row r="31" spans="1:14" ht="15.75" thickBot="1">
      <c r="A31" s="15">
        <v>22</v>
      </c>
      <c r="B31" s="16" t="s">
        <v>25</v>
      </c>
      <c r="C31" s="20">
        <f t="shared" si="0"/>
        <v>7</v>
      </c>
      <c r="D31" s="72">
        <v>2</v>
      </c>
      <c r="E31" s="73">
        <v>2</v>
      </c>
      <c r="F31" s="44">
        <v>0</v>
      </c>
      <c r="G31" s="71">
        <v>0</v>
      </c>
      <c r="H31" s="44">
        <v>0</v>
      </c>
      <c r="I31" s="44">
        <v>0</v>
      </c>
      <c r="J31" s="71">
        <v>1</v>
      </c>
      <c r="K31" s="71">
        <v>0</v>
      </c>
      <c r="L31" s="71">
        <v>0</v>
      </c>
      <c r="M31" s="71">
        <v>2</v>
      </c>
      <c r="N31" s="76">
        <v>0</v>
      </c>
    </row>
    <row r="32" spans="1:14" ht="15.75" thickBot="1">
      <c r="A32" s="15">
        <v>23</v>
      </c>
      <c r="B32" s="16" t="s">
        <v>26</v>
      </c>
      <c r="C32" s="20">
        <f t="shared" si="0"/>
        <v>0</v>
      </c>
      <c r="D32" s="72">
        <v>0</v>
      </c>
      <c r="E32" s="73">
        <v>0</v>
      </c>
      <c r="F32" s="44">
        <v>0</v>
      </c>
      <c r="G32" s="71">
        <v>0</v>
      </c>
      <c r="H32" s="44">
        <v>0</v>
      </c>
      <c r="I32" s="44">
        <v>0</v>
      </c>
      <c r="J32" s="71">
        <v>0</v>
      </c>
      <c r="K32" s="71">
        <v>0</v>
      </c>
      <c r="L32" s="71">
        <v>0</v>
      </c>
      <c r="M32" s="71">
        <v>0</v>
      </c>
      <c r="N32" s="76">
        <v>0</v>
      </c>
    </row>
    <row r="33" spans="1:14" ht="15.75" thickBot="1">
      <c r="A33" s="15">
        <v>24</v>
      </c>
      <c r="B33" s="16" t="s">
        <v>27</v>
      </c>
      <c r="C33" s="20">
        <f t="shared" si="0"/>
        <v>2</v>
      </c>
      <c r="D33" s="72">
        <v>1</v>
      </c>
      <c r="E33" s="73">
        <v>0</v>
      </c>
      <c r="F33" s="44">
        <v>0</v>
      </c>
      <c r="G33" s="71">
        <v>0</v>
      </c>
      <c r="H33" s="44">
        <v>0</v>
      </c>
      <c r="I33" s="44">
        <v>0</v>
      </c>
      <c r="J33" s="71">
        <v>0</v>
      </c>
      <c r="K33" s="71">
        <v>0</v>
      </c>
      <c r="L33" s="71">
        <v>0</v>
      </c>
      <c r="M33" s="71">
        <v>1</v>
      </c>
      <c r="N33" s="76">
        <v>0</v>
      </c>
    </row>
    <row r="34" spans="1:14" ht="15.75" thickBot="1">
      <c r="A34" s="15">
        <v>25</v>
      </c>
      <c r="B34" s="16" t="s">
        <v>28</v>
      </c>
      <c r="C34" s="20">
        <f t="shared" si="0"/>
        <v>7</v>
      </c>
      <c r="D34" s="72">
        <v>4</v>
      </c>
      <c r="E34" s="73">
        <v>0</v>
      </c>
      <c r="F34" s="44">
        <v>0</v>
      </c>
      <c r="G34" s="71">
        <v>0</v>
      </c>
      <c r="H34" s="44">
        <v>0</v>
      </c>
      <c r="I34" s="44">
        <v>0</v>
      </c>
      <c r="J34" s="71">
        <v>1</v>
      </c>
      <c r="K34" s="71">
        <v>0</v>
      </c>
      <c r="L34" s="71">
        <v>0</v>
      </c>
      <c r="M34" s="71">
        <v>1</v>
      </c>
      <c r="N34" s="76">
        <v>1</v>
      </c>
    </row>
    <row r="35" spans="1:14" ht="15.75" thickBot="1">
      <c r="A35" s="15">
        <v>26</v>
      </c>
      <c r="B35" s="19" t="s">
        <v>29</v>
      </c>
      <c r="C35" s="20">
        <f t="shared" si="0"/>
        <v>5</v>
      </c>
      <c r="D35" s="72">
        <v>1</v>
      </c>
      <c r="E35" s="73">
        <v>2</v>
      </c>
      <c r="F35" s="44">
        <v>0</v>
      </c>
      <c r="G35" s="71">
        <v>1</v>
      </c>
      <c r="H35" s="44">
        <v>0</v>
      </c>
      <c r="I35" s="44">
        <v>0</v>
      </c>
      <c r="J35" s="71">
        <v>0</v>
      </c>
      <c r="K35" s="71">
        <v>0</v>
      </c>
      <c r="L35" s="71">
        <v>0</v>
      </c>
      <c r="M35" s="71">
        <v>1</v>
      </c>
      <c r="N35" s="76">
        <v>0</v>
      </c>
    </row>
    <row r="36" spans="1:14" ht="15.75" thickBot="1">
      <c r="A36" s="15">
        <v>27</v>
      </c>
      <c r="B36" s="19" t="s">
        <v>30</v>
      </c>
      <c r="C36" s="20">
        <f t="shared" si="0"/>
        <v>0</v>
      </c>
      <c r="D36" s="72">
        <v>0</v>
      </c>
      <c r="E36" s="39">
        <v>0</v>
      </c>
      <c r="F36" s="44">
        <v>0</v>
      </c>
      <c r="G36" s="71">
        <v>0</v>
      </c>
      <c r="H36" s="44">
        <v>0</v>
      </c>
      <c r="I36" s="44">
        <v>0</v>
      </c>
      <c r="J36" s="71">
        <v>0</v>
      </c>
      <c r="K36" s="71">
        <v>0</v>
      </c>
      <c r="L36" s="71">
        <v>0</v>
      </c>
      <c r="M36" s="71">
        <v>0</v>
      </c>
      <c r="N36" s="76">
        <v>0</v>
      </c>
    </row>
    <row r="37" spans="1:14" ht="15.75" thickBot="1">
      <c r="A37" s="15">
        <v>28</v>
      </c>
      <c r="B37" s="19" t="s">
        <v>31</v>
      </c>
      <c r="C37" s="20">
        <f t="shared" si="0"/>
        <v>0</v>
      </c>
      <c r="D37" s="39">
        <v>0</v>
      </c>
      <c r="E37" s="39">
        <v>0</v>
      </c>
      <c r="F37" s="44">
        <v>0</v>
      </c>
      <c r="G37" s="44">
        <v>0</v>
      </c>
      <c r="H37" s="44">
        <v>0</v>
      </c>
      <c r="I37" s="44">
        <v>0</v>
      </c>
      <c r="J37" s="39">
        <v>0</v>
      </c>
      <c r="K37" s="44">
        <v>0</v>
      </c>
      <c r="L37" s="44">
        <v>0</v>
      </c>
      <c r="M37" s="44">
        <v>0</v>
      </c>
      <c r="N37" s="41">
        <v>0</v>
      </c>
    </row>
    <row r="38" spans="1:14">
      <c r="A38" s="15">
        <v>29</v>
      </c>
      <c r="B38" s="19" t="s">
        <v>32</v>
      </c>
      <c r="C38" s="75">
        <f t="shared" si="0"/>
        <v>0</v>
      </c>
      <c r="D38" s="39">
        <v>0</v>
      </c>
      <c r="E38" s="39">
        <v>0</v>
      </c>
      <c r="F38" s="44">
        <v>0</v>
      </c>
      <c r="G38" s="39">
        <v>0</v>
      </c>
      <c r="H38" s="44">
        <v>0</v>
      </c>
      <c r="I38" s="44">
        <v>0</v>
      </c>
      <c r="J38" s="39">
        <v>0</v>
      </c>
      <c r="K38" s="44">
        <v>0</v>
      </c>
      <c r="L38" s="44">
        <v>0</v>
      </c>
      <c r="M38" s="44">
        <v>0</v>
      </c>
      <c r="N38" s="41">
        <v>0</v>
      </c>
    </row>
    <row r="39" spans="1:14">
      <c r="A39" s="107" t="s">
        <v>33</v>
      </c>
      <c r="B39" s="108"/>
      <c r="C39" s="56">
        <f>SUM(C10:C38)</f>
        <v>186</v>
      </c>
      <c r="D39" s="56">
        <f t="shared" ref="D39:N39" si="1">SUM(D10:D38)</f>
        <v>56</v>
      </c>
      <c r="E39" s="56">
        <f t="shared" si="1"/>
        <v>57</v>
      </c>
      <c r="F39" s="56">
        <f t="shared" si="1"/>
        <v>0</v>
      </c>
      <c r="G39" s="56">
        <f t="shared" si="1"/>
        <v>12</v>
      </c>
      <c r="H39" s="56">
        <f t="shared" si="1"/>
        <v>0</v>
      </c>
      <c r="I39" s="56">
        <f t="shared" si="1"/>
        <v>0</v>
      </c>
      <c r="J39" s="56">
        <f t="shared" si="1"/>
        <v>11</v>
      </c>
      <c r="K39" s="56">
        <f t="shared" si="1"/>
        <v>7</v>
      </c>
      <c r="L39" s="56">
        <f t="shared" si="1"/>
        <v>13</v>
      </c>
      <c r="M39" s="56">
        <f t="shared" si="1"/>
        <v>29</v>
      </c>
      <c r="N39" s="77">
        <f t="shared" si="1"/>
        <v>1</v>
      </c>
    </row>
    <row r="40" spans="1:14" ht="16.5" thickBot="1">
      <c r="A40" s="105" t="s">
        <v>34</v>
      </c>
      <c r="B40" s="106"/>
      <c r="C40" s="78">
        <f>SUM(C10:C34)</f>
        <v>181</v>
      </c>
      <c r="D40" s="78">
        <f t="shared" ref="D40:N40" si="2">SUM(D10:D34)</f>
        <v>55</v>
      </c>
      <c r="E40" s="78">
        <f t="shared" si="2"/>
        <v>55</v>
      </c>
      <c r="F40" s="78">
        <f t="shared" si="2"/>
        <v>0</v>
      </c>
      <c r="G40" s="78">
        <f t="shared" si="2"/>
        <v>11</v>
      </c>
      <c r="H40" s="78">
        <f t="shared" si="2"/>
        <v>0</v>
      </c>
      <c r="I40" s="78">
        <f t="shared" si="2"/>
        <v>0</v>
      </c>
      <c r="J40" s="78">
        <f t="shared" si="2"/>
        <v>11</v>
      </c>
      <c r="K40" s="78">
        <f t="shared" si="2"/>
        <v>7</v>
      </c>
      <c r="L40" s="78">
        <f t="shared" si="2"/>
        <v>13</v>
      </c>
      <c r="M40" s="78">
        <f t="shared" si="2"/>
        <v>28</v>
      </c>
      <c r="N40" s="79">
        <f t="shared" si="2"/>
        <v>1</v>
      </c>
    </row>
    <row r="43" spans="1:14">
      <c r="A43" s="30" t="s">
        <v>0</v>
      </c>
    </row>
    <row r="44" spans="1:14" ht="15.75" thickBot="1">
      <c r="A44" s="30" t="s">
        <v>1</v>
      </c>
    </row>
    <row r="45" spans="1:14" ht="16.5" thickBot="1">
      <c r="A45" s="119" t="s">
        <v>53</v>
      </c>
      <c r="B45" s="120"/>
    </row>
    <row r="46" spans="1:14" ht="25.5" customHeight="1" thickBot="1">
      <c r="A46" s="121" t="s">
        <v>2</v>
      </c>
      <c r="B46" s="121" t="s">
        <v>3</v>
      </c>
      <c r="C46" s="109" t="s">
        <v>35</v>
      </c>
      <c r="D46" s="112" t="s">
        <v>36</v>
      </c>
      <c r="E46" s="96" t="s">
        <v>51</v>
      </c>
      <c r="F46" s="102" t="s">
        <v>37</v>
      </c>
      <c r="G46" s="103"/>
      <c r="H46" s="103"/>
      <c r="I46" s="104"/>
      <c r="J46" s="102" t="s">
        <v>42</v>
      </c>
      <c r="K46" s="103"/>
      <c r="L46" s="104"/>
      <c r="M46" s="96" t="s">
        <v>46</v>
      </c>
      <c r="N46" s="96" t="s">
        <v>47</v>
      </c>
    </row>
    <row r="47" spans="1:14">
      <c r="A47" s="122"/>
      <c r="B47" s="122"/>
      <c r="C47" s="110"/>
      <c r="D47" s="113"/>
      <c r="E47" s="97"/>
      <c r="F47" s="124" t="s">
        <v>38</v>
      </c>
      <c r="G47" s="126" t="s">
        <v>39</v>
      </c>
      <c r="H47" s="115" t="s">
        <v>40</v>
      </c>
      <c r="I47" s="115" t="s">
        <v>41</v>
      </c>
      <c r="J47" s="117" t="s">
        <v>43</v>
      </c>
      <c r="K47" s="117" t="s">
        <v>44</v>
      </c>
      <c r="L47" s="115" t="s">
        <v>45</v>
      </c>
      <c r="M47" s="97"/>
      <c r="N47" s="97"/>
    </row>
    <row r="48" spans="1:14" ht="93" customHeight="1" thickBot="1">
      <c r="A48" s="123"/>
      <c r="B48" s="123"/>
      <c r="C48" s="128"/>
      <c r="D48" s="129"/>
      <c r="E48" s="98"/>
      <c r="F48" s="130"/>
      <c r="G48" s="131"/>
      <c r="H48" s="132"/>
      <c r="I48" s="132"/>
      <c r="J48" s="117"/>
      <c r="K48" s="117"/>
      <c r="L48" s="132"/>
      <c r="M48" s="97"/>
      <c r="N48" s="97"/>
    </row>
    <row r="49" spans="1:14" ht="15.75" thickBot="1">
      <c r="A49" s="13">
        <v>1</v>
      </c>
      <c r="B49" s="14" t="s">
        <v>4</v>
      </c>
      <c r="C49" s="50">
        <f>SUM(D49:N49)</f>
        <v>11</v>
      </c>
      <c r="D49" s="51">
        <v>3</v>
      </c>
      <c r="E49" s="52">
        <v>4</v>
      </c>
      <c r="F49" s="52">
        <v>0</v>
      </c>
      <c r="G49" s="53">
        <v>1</v>
      </c>
      <c r="H49" s="51">
        <v>0</v>
      </c>
      <c r="I49" s="52">
        <v>0</v>
      </c>
      <c r="J49" s="53">
        <v>2</v>
      </c>
      <c r="K49" s="51">
        <v>1</v>
      </c>
      <c r="L49" s="52">
        <v>0</v>
      </c>
      <c r="M49" s="51">
        <v>0</v>
      </c>
      <c r="N49" s="54">
        <v>0</v>
      </c>
    </row>
    <row r="50" spans="1:14" ht="15.75" thickBot="1">
      <c r="A50" s="15">
        <v>2</v>
      </c>
      <c r="B50" s="16" t="s">
        <v>5</v>
      </c>
      <c r="C50" s="50">
        <f t="shared" ref="C50:C77" si="3">SUM(D50:N50)</f>
        <v>12</v>
      </c>
      <c r="D50" s="37">
        <v>2</v>
      </c>
      <c r="E50" s="38">
        <v>4</v>
      </c>
      <c r="F50" s="38">
        <v>0</v>
      </c>
      <c r="G50" s="39">
        <v>4</v>
      </c>
      <c r="H50" s="37">
        <v>0</v>
      </c>
      <c r="I50" s="38">
        <v>0</v>
      </c>
      <c r="J50" s="40">
        <v>2</v>
      </c>
      <c r="K50" s="37">
        <v>0</v>
      </c>
      <c r="L50" s="38">
        <v>0</v>
      </c>
      <c r="M50" s="37">
        <v>0</v>
      </c>
      <c r="N50" s="41">
        <v>0</v>
      </c>
    </row>
    <row r="51" spans="1:14" ht="15.75" thickBot="1">
      <c r="A51" s="15">
        <v>3</v>
      </c>
      <c r="B51" s="16" t="s">
        <v>6</v>
      </c>
      <c r="C51" s="50">
        <f t="shared" si="3"/>
        <v>36</v>
      </c>
      <c r="D51" s="37">
        <v>10</v>
      </c>
      <c r="E51" s="38">
        <v>18</v>
      </c>
      <c r="F51" s="38">
        <v>1</v>
      </c>
      <c r="G51" s="39">
        <v>0</v>
      </c>
      <c r="H51" s="37">
        <v>0</v>
      </c>
      <c r="I51" s="38">
        <v>0</v>
      </c>
      <c r="J51" s="40">
        <v>1</v>
      </c>
      <c r="K51" s="37">
        <v>1</v>
      </c>
      <c r="L51" s="38">
        <v>1</v>
      </c>
      <c r="M51" s="37">
        <v>3</v>
      </c>
      <c r="N51" s="41">
        <v>1</v>
      </c>
    </row>
    <row r="52" spans="1:14" ht="15.75" thickBot="1">
      <c r="A52" s="15">
        <v>4</v>
      </c>
      <c r="B52" s="16" t="s">
        <v>7</v>
      </c>
      <c r="C52" s="50">
        <f t="shared" si="3"/>
        <v>0</v>
      </c>
      <c r="D52" s="37">
        <v>0</v>
      </c>
      <c r="E52" s="38">
        <v>0</v>
      </c>
      <c r="F52" s="38">
        <v>0</v>
      </c>
      <c r="G52" s="39">
        <v>0</v>
      </c>
      <c r="H52" s="37">
        <v>0</v>
      </c>
      <c r="I52" s="38">
        <v>0</v>
      </c>
      <c r="J52" s="40">
        <v>0</v>
      </c>
      <c r="K52" s="37">
        <v>0</v>
      </c>
      <c r="L52" s="38">
        <v>0</v>
      </c>
      <c r="M52" s="37">
        <v>0</v>
      </c>
      <c r="N52" s="41">
        <v>0</v>
      </c>
    </row>
    <row r="53" spans="1:14" ht="15.75" thickBot="1">
      <c r="A53" s="15">
        <v>5</v>
      </c>
      <c r="B53" s="16" t="s">
        <v>8</v>
      </c>
      <c r="C53" s="50">
        <f t="shared" si="3"/>
        <v>5</v>
      </c>
      <c r="D53" s="32">
        <v>3</v>
      </c>
      <c r="E53" s="33">
        <v>0</v>
      </c>
      <c r="F53" s="33">
        <v>0</v>
      </c>
      <c r="G53" s="34">
        <v>1</v>
      </c>
      <c r="H53" s="32">
        <v>0</v>
      </c>
      <c r="I53" s="33">
        <v>0</v>
      </c>
      <c r="J53" s="35">
        <v>0</v>
      </c>
      <c r="K53" s="32">
        <v>0</v>
      </c>
      <c r="L53" s="33">
        <v>1</v>
      </c>
      <c r="M53" s="32">
        <v>0</v>
      </c>
      <c r="N53" s="36">
        <v>0</v>
      </c>
    </row>
    <row r="54" spans="1:14" ht="15.75" thickBot="1">
      <c r="A54" s="15">
        <v>6</v>
      </c>
      <c r="B54" s="16" t="s">
        <v>9</v>
      </c>
      <c r="C54" s="50">
        <f t="shared" si="3"/>
        <v>19</v>
      </c>
      <c r="D54" s="37">
        <v>14</v>
      </c>
      <c r="E54" s="38">
        <v>0</v>
      </c>
      <c r="F54" s="38">
        <v>0</v>
      </c>
      <c r="G54" s="39">
        <v>0</v>
      </c>
      <c r="H54" s="37">
        <v>0</v>
      </c>
      <c r="I54" s="38">
        <v>0</v>
      </c>
      <c r="J54" s="40">
        <v>1</v>
      </c>
      <c r="K54" s="37">
        <v>0</v>
      </c>
      <c r="L54" s="38">
        <v>1</v>
      </c>
      <c r="M54" s="37">
        <v>3</v>
      </c>
      <c r="N54" s="41">
        <v>0</v>
      </c>
    </row>
    <row r="55" spans="1:14" ht="15.75" thickBot="1">
      <c r="A55" s="15">
        <v>7</v>
      </c>
      <c r="B55" s="16" t="s">
        <v>10</v>
      </c>
      <c r="C55" s="50">
        <f t="shared" si="3"/>
        <v>3</v>
      </c>
      <c r="D55" s="37">
        <v>0</v>
      </c>
      <c r="E55" s="38">
        <v>1</v>
      </c>
      <c r="F55" s="38">
        <v>0</v>
      </c>
      <c r="G55" s="39">
        <v>0</v>
      </c>
      <c r="H55" s="37">
        <v>0</v>
      </c>
      <c r="I55" s="38">
        <v>0</v>
      </c>
      <c r="J55" s="40">
        <v>0</v>
      </c>
      <c r="K55" s="37">
        <v>0</v>
      </c>
      <c r="L55" s="38">
        <v>1</v>
      </c>
      <c r="M55" s="37">
        <v>1</v>
      </c>
      <c r="N55" s="41">
        <v>0</v>
      </c>
    </row>
    <row r="56" spans="1:14" ht="15.75" thickBot="1">
      <c r="A56" s="17">
        <v>8</v>
      </c>
      <c r="B56" s="18" t="s">
        <v>11</v>
      </c>
      <c r="C56" s="50">
        <f t="shared" si="3"/>
        <v>11</v>
      </c>
      <c r="D56" s="37">
        <v>10</v>
      </c>
      <c r="E56" s="38">
        <v>0</v>
      </c>
      <c r="F56" s="38">
        <v>0</v>
      </c>
      <c r="G56" s="39">
        <v>0</v>
      </c>
      <c r="H56" s="37">
        <v>0</v>
      </c>
      <c r="I56" s="38">
        <v>0</v>
      </c>
      <c r="J56" s="40">
        <v>0</v>
      </c>
      <c r="K56" s="37">
        <v>0</v>
      </c>
      <c r="L56" s="38">
        <v>0</v>
      </c>
      <c r="M56" s="37">
        <v>1</v>
      </c>
      <c r="N56" s="41">
        <v>0</v>
      </c>
    </row>
    <row r="57" spans="1:14" ht="15.75" thickBot="1">
      <c r="A57" s="15">
        <v>9</v>
      </c>
      <c r="B57" s="16" t="s">
        <v>12</v>
      </c>
      <c r="C57" s="50">
        <f t="shared" si="3"/>
        <v>8</v>
      </c>
      <c r="D57" s="37">
        <v>3</v>
      </c>
      <c r="E57" s="38">
        <v>3</v>
      </c>
      <c r="F57" s="38">
        <v>0</v>
      </c>
      <c r="G57" s="39">
        <v>0</v>
      </c>
      <c r="H57" s="37">
        <v>0</v>
      </c>
      <c r="I57" s="38">
        <v>0</v>
      </c>
      <c r="J57" s="40">
        <v>2</v>
      </c>
      <c r="K57" s="37">
        <v>0</v>
      </c>
      <c r="L57" s="38">
        <v>0</v>
      </c>
      <c r="M57" s="37">
        <v>0</v>
      </c>
      <c r="N57" s="41">
        <v>0</v>
      </c>
    </row>
    <row r="58" spans="1:14" ht="15.75" thickBot="1">
      <c r="A58" s="15">
        <v>10</v>
      </c>
      <c r="B58" s="16" t="s">
        <v>13</v>
      </c>
      <c r="C58" s="50">
        <f t="shared" si="3"/>
        <v>6</v>
      </c>
      <c r="D58" s="37">
        <v>5</v>
      </c>
      <c r="E58" s="38">
        <v>1</v>
      </c>
      <c r="F58" s="38">
        <v>0</v>
      </c>
      <c r="G58" s="39">
        <v>0</v>
      </c>
      <c r="H58" s="37">
        <v>0</v>
      </c>
      <c r="I58" s="38">
        <v>0</v>
      </c>
      <c r="J58" s="40">
        <v>0</v>
      </c>
      <c r="K58" s="37">
        <v>0</v>
      </c>
      <c r="L58" s="38">
        <v>0</v>
      </c>
      <c r="M58" s="37">
        <v>0</v>
      </c>
      <c r="N58" s="41">
        <v>0</v>
      </c>
    </row>
    <row r="59" spans="1:14" ht="15.75" thickBot="1">
      <c r="A59" s="15">
        <v>11</v>
      </c>
      <c r="B59" s="16" t="s">
        <v>14</v>
      </c>
      <c r="C59" s="50">
        <f t="shared" si="3"/>
        <v>0</v>
      </c>
      <c r="D59" s="37">
        <v>0</v>
      </c>
      <c r="E59" s="38">
        <v>0</v>
      </c>
      <c r="F59" s="38">
        <v>0</v>
      </c>
      <c r="G59" s="39">
        <v>0</v>
      </c>
      <c r="H59" s="37">
        <v>0</v>
      </c>
      <c r="I59" s="38">
        <v>0</v>
      </c>
      <c r="J59" s="40">
        <v>0</v>
      </c>
      <c r="K59" s="37">
        <v>0</v>
      </c>
      <c r="L59" s="38">
        <v>0</v>
      </c>
      <c r="M59" s="37">
        <v>0</v>
      </c>
      <c r="N59" s="41">
        <v>0</v>
      </c>
    </row>
    <row r="60" spans="1:14" ht="15.75" thickBot="1">
      <c r="A60" s="15">
        <v>12</v>
      </c>
      <c r="B60" s="16" t="s">
        <v>15</v>
      </c>
      <c r="C60" s="50">
        <f t="shared" si="3"/>
        <v>13</v>
      </c>
      <c r="D60" s="37">
        <v>5</v>
      </c>
      <c r="E60" s="38">
        <v>2</v>
      </c>
      <c r="F60" s="38">
        <v>0</v>
      </c>
      <c r="G60" s="39">
        <v>0</v>
      </c>
      <c r="H60" s="37">
        <v>0</v>
      </c>
      <c r="I60" s="38">
        <v>0</v>
      </c>
      <c r="J60" s="40">
        <v>4</v>
      </c>
      <c r="K60" s="37">
        <v>0</v>
      </c>
      <c r="L60" s="38">
        <v>0</v>
      </c>
      <c r="M60" s="37">
        <v>2</v>
      </c>
      <c r="N60" s="41">
        <v>0</v>
      </c>
    </row>
    <row r="61" spans="1:14" ht="15.75" thickBot="1">
      <c r="A61" s="15">
        <v>13</v>
      </c>
      <c r="B61" s="16" t="s">
        <v>16</v>
      </c>
      <c r="C61" s="50">
        <f t="shared" si="3"/>
        <v>9</v>
      </c>
      <c r="D61" s="37">
        <v>3</v>
      </c>
      <c r="E61" s="38">
        <v>2</v>
      </c>
      <c r="F61" s="38">
        <v>0</v>
      </c>
      <c r="G61" s="39">
        <v>0</v>
      </c>
      <c r="H61" s="37">
        <v>0</v>
      </c>
      <c r="I61" s="38">
        <v>0</v>
      </c>
      <c r="J61" s="40">
        <v>0</v>
      </c>
      <c r="K61" s="37">
        <v>0</v>
      </c>
      <c r="L61" s="38">
        <v>1</v>
      </c>
      <c r="M61" s="37">
        <v>3</v>
      </c>
      <c r="N61" s="41">
        <v>0</v>
      </c>
    </row>
    <row r="62" spans="1:14" ht="15.75" thickBot="1">
      <c r="A62" s="17">
        <v>14</v>
      </c>
      <c r="B62" s="18" t="s">
        <v>17</v>
      </c>
      <c r="C62" s="50">
        <f t="shared" si="3"/>
        <v>32</v>
      </c>
      <c r="D62" s="37">
        <v>20</v>
      </c>
      <c r="E62" s="38">
        <v>0</v>
      </c>
      <c r="F62" s="38">
        <v>0</v>
      </c>
      <c r="G62" s="39">
        <v>1</v>
      </c>
      <c r="H62" s="37">
        <v>0</v>
      </c>
      <c r="I62" s="38">
        <v>0</v>
      </c>
      <c r="J62" s="40">
        <v>1</v>
      </c>
      <c r="K62" s="37">
        <v>1</v>
      </c>
      <c r="L62" s="38">
        <v>0</v>
      </c>
      <c r="M62" s="37">
        <v>8</v>
      </c>
      <c r="N62" s="41">
        <v>1</v>
      </c>
    </row>
    <row r="63" spans="1:14" ht="15.75" thickBot="1">
      <c r="A63" s="17">
        <v>15</v>
      </c>
      <c r="B63" s="18" t="s">
        <v>18</v>
      </c>
      <c r="C63" s="50">
        <f t="shared" si="3"/>
        <v>14</v>
      </c>
      <c r="D63" s="37">
        <v>8</v>
      </c>
      <c r="E63" s="38">
        <v>1</v>
      </c>
      <c r="F63" s="38">
        <v>0</v>
      </c>
      <c r="G63" s="39">
        <v>2</v>
      </c>
      <c r="H63" s="37">
        <v>0</v>
      </c>
      <c r="I63" s="38">
        <v>1</v>
      </c>
      <c r="J63" s="40">
        <v>2</v>
      </c>
      <c r="K63" s="37">
        <v>0</v>
      </c>
      <c r="L63" s="38">
        <v>0</v>
      </c>
      <c r="M63" s="37">
        <v>0</v>
      </c>
      <c r="N63" s="41">
        <v>0</v>
      </c>
    </row>
    <row r="64" spans="1:14" ht="15.75" thickBot="1">
      <c r="A64" s="17">
        <v>16</v>
      </c>
      <c r="B64" s="18" t="s">
        <v>19</v>
      </c>
      <c r="C64" s="50">
        <f t="shared" si="3"/>
        <v>1</v>
      </c>
      <c r="D64" s="37">
        <v>1</v>
      </c>
      <c r="E64" s="38">
        <v>0</v>
      </c>
      <c r="F64" s="38">
        <v>0</v>
      </c>
      <c r="G64" s="39">
        <v>0</v>
      </c>
      <c r="H64" s="37">
        <v>0</v>
      </c>
      <c r="I64" s="38">
        <v>0</v>
      </c>
      <c r="J64" s="40">
        <v>0</v>
      </c>
      <c r="K64" s="37">
        <v>0</v>
      </c>
      <c r="L64" s="38">
        <v>0</v>
      </c>
      <c r="M64" s="37">
        <v>0</v>
      </c>
      <c r="N64" s="41">
        <v>0</v>
      </c>
    </row>
    <row r="65" spans="1:14" ht="15.75" thickBot="1">
      <c r="A65" s="15">
        <v>17</v>
      </c>
      <c r="B65" s="16" t="s">
        <v>20</v>
      </c>
      <c r="C65" s="50">
        <f t="shared" si="3"/>
        <v>7</v>
      </c>
      <c r="D65" s="37">
        <v>4</v>
      </c>
      <c r="E65" s="38">
        <v>1</v>
      </c>
      <c r="F65" s="38">
        <v>0</v>
      </c>
      <c r="G65" s="39">
        <v>0</v>
      </c>
      <c r="H65" s="37">
        <v>0</v>
      </c>
      <c r="I65" s="38">
        <v>0</v>
      </c>
      <c r="J65" s="40">
        <v>0</v>
      </c>
      <c r="K65" s="37">
        <v>0</v>
      </c>
      <c r="L65" s="38">
        <v>0</v>
      </c>
      <c r="M65" s="37">
        <v>2</v>
      </c>
      <c r="N65" s="41">
        <v>0</v>
      </c>
    </row>
    <row r="66" spans="1:14" ht="15.75" thickBot="1">
      <c r="A66" s="15">
        <v>18</v>
      </c>
      <c r="B66" s="16" t="s">
        <v>21</v>
      </c>
      <c r="C66" s="50">
        <f t="shared" si="3"/>
        <v>6</v>
      </c>
      <c r="D66" s="32">
        <v>3</v>
      </c>
      <c r="E66" s="33">
        <v>1</v>
      </c>
      <c r="F66" s="33">
        <v>1</v>
      </c>
      <c r="G66" s="34">
        <v>0</v>
      </c>
      <c r="H66" s="32">
        <v>0</v>
      </c>
      <c r="I66" s="33">
        <v>0</v>
      </c>
      <c r="J66" s="35">
        <v>0</v>
      </c>
      <c r="K66" s="32">
        <v>0</v>
      </c>
      <c r="L66" s="33">
        <v>0</v>
      </c>
      <c r="M66" s="32">
        <v>1</v>
      </c>
      <c r="N66" s="36">
        <v>0</v>
      </c>
    </row>
    <row r="67" spans="1:14" ht="15.75" thickBot="1">
      <c r="A67" s="17">
        <v>19</v>
      </c>
      <c r="B67" s="18" t="s">
        <v>22</v>
      </c>
      <c r="C67" s="50">
        <f t="shared" si="3"/>
        <v>8</v>
      </c>
      <c r="D67" s="37">
        <v>2</v>
      </c>
      <c r="E67" s="38">
        <v>0</v>
      </c>
      <c r="F67" s="38">
        <v>0</v>
      </c>
      <c r="G67" s="39">
        <v>2</v>
      </c>
      <c r="H67" s="37">
        <v>0</v>
      </c>
      <c r="I67" s="38">
        <v>0</v>
      </c>
      <c r="J67" s="40">
        <v>1</v>
      </c>
      <c r="K67" s="37">
        <v>0</v>
      </c>
      <c r="L67" s="38">
        <v>0</v>
      </c>
      <c r="M67" s="37">
        <v>3</v>
      </c>
      <c r="N67" s="41">
        <v>0</v>
      </c>
    </row>
    <row r="68" spans="1:14" ht="15.75" thickBot="1">
      <c r="A68" s="15">
        <v>20</v>
      </c>
      <c r="B68" s="16" t="s">
        <v>23</v>
      </c>
      <c r="C68" s="50">
        <f t="shared" si="3"/>
        <v>6</v>
      </c>
      <c r="D68" s="37">
        <v>2</v>
      </c>
      <c r="E68" s="38">
        <v>1</v>
      </c>
      <c r="F68" s="38">
        <v>0</v>
      </c>
      <c r="G68" s="39">
        <v>1</v>
      </c>
      <c r="H68" s="37">
        <v>0</v>
      </c>
      <c r="I68" s="38">
        <v>0</v>
      </c>
      <c r="J68" s="40">
        <v>0</v>
      </c>
      <c r="K68" s="37">
        <v>0</v>
      </c>
      <c r="L68" s="38">
        <v>0</v>
      </c>
      <c r="M68" s="37">
        <v>1</v>
      </c>
      <c r="N68" s="41">
        <v>1</v>
      </c>
    </row>
    <row r="69" spans="1:14" ht="15.75" thickBot="1">
      <c r="A69" s="15">
        <v>21</v>
      </c>
      <c r="B69" s="16" t="s">
        <v>24</v>
      </c>
      <c r="C69" s="50">
        <f t="shared" si="3"/>
        <v>4</v>
      </c>
      <c r="D69" s="37">
        <v>4</v>
      </c>
      <c r="E69" s="38">
        <v>0</v>
      </c>
      <c r="F69" s="38">
        <v>0</v>
      </c>
      <c r="G69" s="39">
        <v>0</v>
      </c>
      <c r="H69" s="37">
        <v>0</v>
      </c>
      <c r="I69" s="38">
        <v>0</v>
      </c>
      <c r="J69" s="40">
        <v>0</v>
      </c>
      <c r="K69" s="37">
        <v>0</v>
      </c>
      <c r="L69" s="38">
        <v>0</v>
      </c>
      <c r="M69" s="37">
        <v>0</v>
      </c>
      <c r="N69" s="41">
        <v>0</v>
      </c>
    </row>
    <row r="70" spans="1:14" ht="15.75" thickBot="1">
      <c r="A70" s="15">
        <v>22</v>
      </c>
      <c r="B70" s="16" t="s">
        <v>25</v>
      </c>
      <c r="C70" s="50">
        <f t="shared" si="3"/>
        <v>10</v>
      </c>
      <c r="D70" s="37">
        <v>5</v>
      </c>
      <c r="E70" s="38">
        <v>3</v>
      </c>
      <c r="F70" s="38">
        <v>0</v>
      </c>
      <c r="G70" s="39">
        <v>1</v>
      </c>
      <c r="H70" s="37">
        <v>0</v>
      </c>
      <c r="I70" s="38">
        <v>0</v>
      </c>
      <c r="J70" s="40">
        <v>0</v>
      </c>
      <c r="K70" s="37">
        <v>0</v>
      </c>
      <c r="L70" s="38">
        <v>0</v>
      </c>
      <c r="M70" s="37">
        <v>1</v>
      </c>
      <c r="N70" s="41">
        <v>0</v>
      </c>
    </row>
    <row r="71" spans="1:14" ht="15.75" thickBot="1">
      <c r="A71" s="15">
        <v>23</v>
      </c>
      <c r="B71" s="16" t="s">
        <v>26</v>
      </c>
      <c r="C71" s="50">
        <f t="shared" si="3"/>
        <v>0</v>
      </c>
      <c r="D71" s="37">
        <v>0</v>
      </c>
      <c r="E71" s="38">
        <v>0</v>
      </c>
      <c r="F71" s="38">
        <v>0</v>
      </c>
      <c r="G71" s="39">
        <v>0</v>
      </c>
      <c r="H71" s="37">
        <v>0</v>
      </c>
      <c r="I71" s="38">
        <v>0</v>
      </c>
      <c r="J71" s="40">
        <v>0</v>
      </c>
      <c r="K71" s="37">
        <v>0</v>
      </c>
      <c r="L71" s="38">
        <v>0</v>
      </c>
      <c r="M71" s="37">
        <v>0</v>
      </c>
      <c r="N71" s="41">
        <v>0</v>
      </c>
    </row>
    <row r="72" spans="1:14" ht="15.75" thickBot="1">
      <c r="A72" s="15">
        <v>24</v>
      </c>
      <c r="B72" s="16" t="s">
        <v>27</v>
      </c>
      <c r="C72" s="50">
        <f t="shared" si="3"/>
        <v>5</v>
      </c>
      <c r="D72" s="37">
        <v>1</v>
      </c>
      <c r="E72" s="38">
        <v>2</v>
      </c>
      <c r="F72" s="38">
        <v>0</v>
      </c>
      <c r="G72" s="39">
        <v>0</v>
      </c>
      <c r="H72" s="37">
        <v>0</v>
      </c>
      <c r="I72" s="38">
        <v>0</v>
      </c>
      <c r="J72" s="40">
        <v>1</v>
      </c>
      <c r="K72" s="37">
        <v>0</v>
      </c>
      <c r="L72" s="38">
        <v>1</v>
      </c>
      <c r="M72" s="37">
        <v>0</v>
      </c>
      <c r="N72" s="41">
        <v>0</v>
      </c>
    </row>
    <row r="73" spans="1:14" ht="15.75" thickBot="1">
      <c r="A73" s="15">
        <v>25</v>
      </c>
      <c r="B73" s="16" t="s">
        <v>28</v>
      </c>
      <c r="C73" s="50">
        <f t="shared" si="3"/>
        <v>11</v>
      </c>
      <c r="D73" s="37">
        <v>6</v>
      </c>
      <c r="E73" s="38">
        <v>1</v>
      </c>
      <c r="F73" s="38">
        <v>0</v>
      </c>
      <c r="G73" s="39">
        <v>0</v>
      </c>
      <c r="H73" s="37">
        <v>0</v>
      </c>
      <c r="I73" s="38">
        <v>0</v>
      </c>
      <c r="J73" s="40">
        <v>0</v>
      </c>
      <c r="K73" s="37">
        <v>1</v>
      </c>
      <c r="L73" s="38">
        <v>1</v>
      </c>
      <c r="M73" s="37">
        <v>2</v>
      </c>
      <c r="N73" s="41">
        <v>0</v>
      </c>
    </row>
    <row r="74" spans="1:14" ht="15.75" thickBot="1">
      <c r="A74" s="15">
        <v>26</v>
      </c>
      <c r="B74" s="19" t="s">
        <v>29</v>
      </c>
      <c r="C74" s="50">
        <f>SUM(D74:N74)</f>
        <v>3</v>
      </c>
      <c r="D74" s="37">
        <v>2</v>
      </c>
      <c r="E74" s="38">
        <v>0</v>
      </c>
      <c r="F74" s="38">
        <v>0</v>
      </c>
      <c r="G74" s="39">
        <v>0</v>
      </c>
      <c r="H74" s="37">
        <v>0</v>
      </c>
      <c r="I74" s="38">
        <v>0</v>
      </c>
      <c r="J74" s="40">
        <v>0</v>
      </c>
      <c r="K74" s="37">
        <v>0</v>
      </c>
      <c r="L74" s="38">
        <v>0</v>
      </c>
      <c r="M74" s="37">
        <v>1</v>
      </c>
      <c r="N74" s="41">
        <v>0</v>
      </c>
    </row>
    <row r="75" spans="1:14" ht="15.75" thickBot="1">
      <c r="A75" s="15">
        <v>27</v>
      </c>
      <c r="B75" s="19" t="s">
        <v>30</v>
      </c>
      <c r="C75" s="50">
        <f t="shared" si="3"/>
        <v>0</v>
      </c>
      <c r="D75" s="37">
        <v>0</v>
      </c>
      <c r="E75" s="38">
        <v>0</v>
      </c>
      <c r="F75" s="38">
        <v>0</v>
      </c>
      <c r="G75" s="39">
        <v>0</v>
      </c>
      <c r="H75" s="37">
        <v>0</v>
      </c>
      <c r="I75" s="38">
        <v>0</v>
      </c>
      <c r="J75" s="40">
        <v>0</v>
      </c>
      <c r="K75" s="37">
        <v>0</v>
      </c>
      <c r="L75" s="38">
        <v>0</v>
      </c>
      <c r="M75" s="37">
        <v>0</v>
      </c>
      <c r="N75" s="41">
        <v>0</v>
      </c>
    </row>
    <row r="76" spans="1:14" ht="15.75" thickBot="1">
      <c r="A76" s="15">
        <v>28</v>
      </c>
      <c r="B76" s="19" t="s">
        <v>31</v>
      </c>
      <c r="C76" s="50">
        <f t="shared" si="3"/>
        <v>0</v>
      </c>
      <c r="D76" s="37">
        <v>0</v>
      </c>
      <c r="E76" s="38">
        <v>0</v>
      </c>
      <c r="F76" s="38">
        <v>0</v>
      </c>
      <c r="G76" s="39">
        <v>0</v>
      </c>
      <c r="H76" s="37">
        <v>0</v>
      </c>
      <c r="I76" s="38">
        <v>0</v>
      </c>
      <c r="J76" s="40">
        <v>0</v>
      </c>
      <c r="K76" s="37">
        <v>0</v>
      </c>
      <c r="L76" s="38">
        <v>0</v>
      </c>
      <c r="M76" s="37">
        <v>0</v>
      </c>
      <c r="N76" s="41">
        <v>0</v>
      </c>
    </row>
    <row r="77" spans="1:14">
      <c r="A77" s="15">
        <v>29</v>
      </c>
      <c r="B77" s="19" t="s">
        <v>32</v>
      </c>
      <c r="C77" s="50">
        <f t="shared" si="3"/>
        <v>0</v>
      </c>
      <c r="D77" s="37">
        <v>0</v>
      </c>
      <c r="E77" s="38">
        <v>0</v>
      </c>
      <c r="F77" s="38">
        <v>0</v>
      </c>
      <c r="G77" s="39">
        <v>0</v>
      </c>
      <c r="H77" s="37">
        <v>0</v>
      </c>
      <c r="I77" s="38">
        <v>0</v>
      </c>
      <c r="J77" s="40">
        <v>0</v>
      </c>
      <c r="K77" s="37">
        <v>0</v>
      </c>
      <c r="L77" s="38">
        <v>0</v>
      </c>
      <c r="M77" s="37">
        <v>0</v>
      </c>
      <c r="N77" s="41">
        <v>0</v>
      </c>
    </row>
    <row r="78" spans="1:14">
      <c r="A78" s="107" t="s">
        <v>33</v>
      </c>
      <c r="B78" s="108"/>
      <c r="C78" s="56">
        <f t="shared" ref="C78" si="4">SUM(C49:C77)</f>
        <v>240</v>
      </c>
      <c r="D78" s="56">
        <f t="shared" ref="D78" si="5">SUM(D49:D77)</f>
        <v>116</v>
      </c>
      <c r="E78" s="56">
        <f>SUM(E49:E77)</f>
        <v>45</v>
      </c>
      <c r="F78" s="56">
        <f t="shared" ref="F78" si="6">SUM(F49:F77)</f>
        <v>2</v>
      </c>
      <c r="G78" s="56">
        <f t="shared" ref="G78" si="7">SUM(G49:G77)</f>
        <v>13</v>
      </c>
      <c r="H78" s="56">
        <f t="shared" ref="H78" si="8">SUM(H49:H77)</f>
        <v>0</v>
      </c>
      <c r="I78" s="56">
        <f t="shared" ref="I78" si="9">SUM(I49:I77)</f>
        <v>1</v>
      </c>
      <c r="J78" s="56">
        <f t="shared" ref="J78" si="10">SUM(J49:J77)</f>
        <v>17</v>
      </c>
      <c r="K78" s="56">
        <f t="shared" ref="K78" si="11">SUM(K49:K77)</f>
        <v>4</v>
      </c>
      <c r="L78" s="56">
        <f t="shared" ref="L78" si="12">SUM(L49:L77)</f>
        <v>7</v>
      </c>
      <c r="M78" s="56">
        <f t="shared" ref="M78" si="13">SUM(M49:M77)</f>
        <v>32</v>
      </c>
      <c r="N78" s="56">
        <f t="shared" ref="N78" si="14">SUM(N49:N77)</f>
        <v>3</v>
      </c>
    </row>
    <row r="79" spans="1:14" ht="16.5" thickBot="1">
      <c r="A79" s="105" t="s">
        <v>34</v>
      </c>
      <c r="B79" s="106"/>
      <c r="C79" s="65">
        <f t="shared" ref="C79:N79" si="15">SUM(C49:C73)</f>
        <v>237</v>
      </c>
      <c r="D79" s="65">
        <f t="shared" si="15"/>
        <v>114</v>
      </c>
      <c r="E79" s="65">
        <f t="shared" si="15"/>
        <v>45</v>
      </c>
      <c r="F79" s="65">
        <f t="shared" si="15"/>
        <v>2</v>
      </c>
      <c r="G79" s="65">
        <f t="shared" si="15"/>
        <v>13</v>
      </c>
      <c r="H79" s="65">
        <f t="shared" si="15"/>
        <v>0</v>
      </c>
      <c r="I79" s="65">
        <f t="shared" si="15"/>
        <v>1</v>
      </c>
      <c r="J79" s="65">
        <f t="shared" si="15"/>
        <v>17</v>
      </c>
      <c r="K79" s="65">
        <f t="shared" si="15"/>
        <v>4</v>
      </c>
      <c r="L79" s="65">
        <f t="shared" si="15"/>
        <v>7</v>
      </c>
      <c r="M79" s="65">
        <f t="shared" si="15"/>
        <v>31</v>
      </c>
      <c r="N79" s="65">
        <f t="shared" si="15"/>
        <v>3</v>
      </c>
    </row>
    <row r="81" spans="1:14">
      <c r="A81" s="30" t="s">
        <v>0</v>
      </c>
    </row>
    <row r="82" spans="1:14" ht="15.75" thickBot="1">
      <c r="A82" s="30" t="s">
        <v>1</v>
      </c>
    </row>
    <row r="83" spans="1:14" ht="16.5" thickBot="1">
      <c r="A83" s="119" t="s">
        <v>54</v>
      </c>
      <c r="B83" s="120"/>
    </row>
    <row r="84" spans="1:14" ht="20.25" customHeight="1" thickBot="1">
      <c r="A84" s="121" t="s">
        <v>2</v>
      </c>
      <c r="B84" s="121" t="s">
        <v>3</v>
      </c>
      <c r="C84" s="109" t="s">
        <v>35</v>
      </c>
      <c r="D84" s="112" t="s">
        <v>36</v>
      </c>
      <c r="E84" s="96" t="s">
        <v>51</v>
      </c>
      <c r="F84" s="102" t="s">
        <v>37</v>
      </c>
      <c r="G84" s="103"/>
      <c r="H84" s="103"/>
      <c r="I84" s="104"/>
      <c r="J84" s="102" t="s">
        <v>42</v>
      </c>
      <c r="K84" s="103"/>
      <c r="L84" s="104"/>
      <c r="M84" s="96" t="s">
        <v>46</v>
      </c>
      <c r="N84" s="96" t="s">
        <v>47</v>
      </c>
    </row>
    <row r="85" spans="1:14">
      <c r="A85" s="122"/>
      <c r="B85" s="122"/>
      <c r="C85" s="110"/>
      <c r="D85" s="113"/>
      <c r="E85" s="97"/>
      <c r="F85" s="124" t="s">
        <v>38</v>
      </c>
      <c r="G85" s="126" t="s">
        <v>39</v>
      </c>
      <c r="H85" s="115" t="s">
        <v>40</v>
      </c>
      <c r="I85" s="115" t="s">
        <v>41</v>
      </c>
      <c r="J85" s="117" t="s">
        <v>43</v>
      </c>
      <c r="K85" s="117" t="s">
        <v>44</v>
      </c>
      <c r="L85" s="115" t="s">
        <v>45</v>
      </c>
      <c r="M85" s="97"/>
      <c r="N85" s="97"/>
    </row>
    <row r="86" spans="1:14" ht="98.25" customHeight="1" thickBot="1">
      <c r="A86" s="123"/>
      <c r="B86" s="123"/>
      <c r="C86" s="128"/>
      <c r="D86" s="129"/>
      <c r="E86" s="98"/>
      <c r="F86" s="130"/>
      <c r="G86" s="131"/>
      <c r="H86" s="132"/>
      <c r="I86" s="132"/>
      <c r="J86" s="117"/>
      <c r="K86" s="117"/>
      <c r="L86" s="132"/>
      <c r="M86" s="97"/>
      <c r="N86" s="97"/>
    </row>
    <row r="87" spans="1:14" ht="15.75" thickBot="1">
      <c r="A87" s="13">
        <v>1</v>
      </c>
      <c r="B87" s="14" t="s">
        <v>4</v>
      </c>
      <c r="C87" s="50">
        <f>SUM(D87:N87)</f>
        <v>10</v>
      </c>
      <c r="D87" s="51">
        <v>5</v>
      </c>
      <c r="E87" s="52">
        <v>0</v>
      </c>
      <c r="F87" s="52">
        <v>0</v>
      </c>
      <c r="G87" s="53">
        <v>0</v>
      </c>
      <c r="H87" s="51">
        <v>0</v>
      </c>
      <c r="I87" s="52">
        <v>0</v>
      </c>
      <c r="J87" s="53">
        <v>2</v>
      </c>
      <c r="K87" s="51">
        <v>1</v>
      </c>
      <c r="L87" s="52">
        <v>1</v>
      </c>
      <c r="M87" s="51">
        <v>0</v>
      </c>
      <c r="N87" s="54">
        <v>1</v>
      </c>
    </row>
    <row r="88" spans="1:14" ht="15.75" thickBot="1">
      <c r="A88" s="15">
        <v>2</v>
      </c>
      <c r="B88" s="16" t="s">
        <v>5</v>
      </c>
      <c r="C88" s="50">
        <f t="shared" ref="C88:C115" si="16">SUM(D88:N88)</f>
        <v>7</v>
      </c>
      <c r="D88" s="37">
        <v>1</v>
      </c>
      <c r="E88" s="38">
        <v>5</v>
      </c>
      <c r="F88" s="38">
        <v>0</v>
      </c>
      <c r="G88" s="39">
        <v>0</v>
      </c>
      <c r="H88" s="37">
        <v>0</v>
      </c>
      <c r="I88" s="38">
        <v>0</v>
      </c>
      <c r="J88" s="40">
        <v>0</v>
      </c>
      <c r="K88" s="37">
        <v>0</v>
      </c>
      <c r="L88" s="38">
        <v>0</v>
      </c>
      <c r="M88" s="37">
        <v>1</v>
      </c>
      <c r="N88" s="41">
        <v>0</v>
      </c>
    </row>
    <row r="89" spans="1:14" ht="15.75" thickBot="1">
      <c r="A89" s="15">
        <v>3</v>
      </c>
      <c r="B89" s="16" t="s">
        <v>6</v>
      </c>
      <c r="C89" s="50">
        <f t="shared" si="16"/>
        <v>32</v>
      </c>
      <c r="D89" s="37">
        <v>6</v>
      </c>
      <c r="E89" s="38">
        <v>17</v>
      </c>
      <c r="F89" s="38">
        <v>2</v>
      </c>
      <c r="G89" s="39">
        <v>0</v>
      </c>
      <c r="H89" s="37">
        <v>1</v>
      </c>
      <c r="I89" s="38">
        <v>0</v>
      </c>
      <c r="J89" s="40">
        <v>2</v>
      </c>
      <c r="K89" s="37">
        <v>2</v>
      </c>
      <c r="L89" s="38">
        <v>0</v>
      </c>
      <c r="M89" s="37">
        <v>2</v>
      </c>
      <c r="N89" s="41">
        <v>0</v>
      </c>
    </row>
    <row r="90" spans="1:14" ht="15.75" thickBot="1">
      <c r="A90" s="15">
        <v>4</v>
      </c>
      <c r="B90" s="16" t="s">
        <v>7</v>
      </c>
      <c r="C90" s="50">
        <f t="shared" si="16"/>
        <v>1</v>
      </c>
      <c r="D90" s="37">
        <v>1</v>
      </c>
      <c r="E90" s="38">
        <v>0</v>
      </c>
      <c r="F90" s="38">
        <v>0</v>
      </c>
      <c r="G90" s="39">
        <v>0</v>
      </c>
      <c r="H90" s="37">
        <v>0</v>
      </c>
      <c r="I90" s="38">
        <v>0</v>
      </c>
      <c r="J90" s="40">
        <v>0</v>
      </c>
      <c r="K90" s="37">
        <v>0</v>
      </c>
      <c r="L90" s="38">
        <v>0</v>
      </c>
      <c r="M90" s="37">
        <v>0</v>
      </c>
      <c r="N90" s="41">
        <v>0</v>
      </c>
    </row>
    <row r="91" spans="1:14" ht="15.75" thickBot="1">
      <c r="A91" s="15">
        <v>5</v>
      </c>
      <c r="B91" s="16" t="s">
        <v>8</v>
      </c>
      <c r="C91" s="50">
        <f t="shared" si="16"/>
        <v>6</v>
      </c>
      <c r="D91" s="37">
        <v>5</v>
      </c>
      <c r="E91" s="38">
        <v>0</v>
      </c>
      <c r="F91" s="38">
        <v>0</v>
      </c>
      <c r="G91" s="39">
        <v>0</v>
      </c>
      <c r="H91" s="37">
        <v>0</v>
      </c>
      <c r="I91" s="38">
        <v>0</v>
      </c>
      <c r="J91" s="40">
        <v>0</v>
      </c>
      <c r="K91" s="37">
        <v>1</v>
      </c>
      <c r="L91" s="38">
        <v>0</v>
      </c>
      <c r="M91" s="37">
        <v>0</v>
      </c>
      <c r="N91" s="41">
        <v>0</v>
      </c>
    </row>
    <row r="92" spans="1:14" ht="15.75" thickBot="1">
      <c r="A92" s="15">
        <v>6</v>
      </c>
      <c r="B92" s="16" t="s">
        <v>9</v>
      </c>
      <c r="C92" s="50">
        <f t="shared" si="16"/>
        <v>8</v>
      </c>
      <c r="D92" s="37">
        <v>6</v>
      </c>
      <c r="E92" s="38">
        <v>0</v>
      </c>
      <c r="F92" s="38">
        <v>0</v>
      </c>
      <c r="G92" s="39">
        <v>0</v>
      </c>
      <c r="H92" s="37">
        <v>0</v>
      </c>
      <c r="I92" s="38">
        <v>1</v>
      </c>
      <c r="J92" s="40">
        <v>0</v>
      </c>
      <c r="K92" s="37">
        <v>0</v>
      </c>
      <c r="L92" s="38">
        <v>1</v>
      </c>
      <c r="M92" s="37">
        <v>0</v>
      </c>
      <c r="N92" s="41">
        <v>0</v>
      </c>
    </row>
    <row r="93" spans="1:14" ht="15.75" thickBot="1">
      <c r="A93" s="15">
        <v>7</v>
      </c>
      <c r="B93" s="16" t="s">
        <v>10</v>
      </c>
      <c r="C93" s="50">
        <f t="shared" si="16"/>
        <v>11</v>
      </c>
      <c r="D93" s="37">
        <v>4</v>
      </c>
      <c r="E93" s="38">
        <v>4</v>
      </c>
      <c r="F93" s="38">
        <v>0</v>
      </c>
      <c r="G93" s="39">
        <v>1</v>
      </c>
      <c r="H93" s="37">
        <v>0</v>
      </c>
      <c r="I93" s="38">
        <v>0</v>
      </c>
      <c r="J93" s="40">
        <v>1</v>
      </c>
      <c r="K93" s="37">
        <v>0</v>
      </c>
      <c r="L93" s="38">
        <v>0</v>
      </c>
      <c r="M93" s="37">
        <v>1</v>
      </c>
      <c r="N93" s="41">
        <v>0</v>
      </c>
    </row>
    <row r="94" spans="1:14" ht="15.75" thickBot="1">
      <c r="A94" s="17">
        <v>8</v>
      </c>
      <c r="B94" s="18" t="s">
        <v>11</v>
      </c>
      <c r="C94" s="50">
        <f t="shared" si="16"/>
        <v>8</v>
      </c>
      <c r="D94" s="37">
        <v>7</v>
      </c>
      <c r="E94" s="38">
        <v>0</v>
      </c>
      <c r="F94" s="38">
        <v>0</v>
      </c>
      <c r="G94" s="39">
        <v>0</v>
      </c>
      <c r="H94" s="37">
        <v>0</v>
      </c>
      <c r="I94" s="38">
        <v>0</v>
      </c>
      <c r="J94" s="40">
        <v>0</v>
      </c>
      <c r="K94" s="37">
        <v>0</v>
      </c>
      <c r="L94" s="38">
        <v>1</v>
      </c>
      <c r="M94" s="37">
        <v>0</v>
      </c>
      <c r="N94" s="41">
        <v>0</v>
      </c>
    </row>
    <row r="95" spans="1:14" ht="15.75" thickBot="1">
      <c r="A95" s="15">
        <v>9</v>
      </c>
      <c r="B95" s="16" t="s">
        <v>12</v>
      </c>
      <c r="C95" s="50">
        <f t="shared" si="16"/>
        <v>7</v>
      </c>
      <c r="D95" s="37">
        <v>1</v>
      </c>
      <c r="E95" s="38">
        <v>4</v>
      </c>
      <c r="F95" s="38">
        <v>1</v>
      </c>
      <c r="G95" s="39">
        <v>0</v>
      </c>
      <c r="H95" s="37">
        <v>0</v>
      </c>
      <c r="I95" s="38">
        <v>0</v>
      </c>
      <c r="J95" s="40">
        <v>1</v>
      </c>
      <c r="K95" s="37">
        <v>0</v>
      </c>
      <c r="L95" s="38">
        <v>0</v>
      </c>
      <c r="M95" s="37">
        <v>0</v>
      </c>
      <c r="N95" s="41">
        <v>0</v>
      </c>
    </row>
    <row r="96" spans="1:14" ht="15.75" thickBot="1">
      <c r="A96" s="15">
        <v>10</v>
      </c>
      <c r="B96" s="16" t="s">
        <v>13</v>
      </c>
      <c r="C96" s="50">
        <f t="shared" si="16"/>
        <v>4</v>
      </c>
      <c r="D96" s="37">
        <v>4</v>
      </c>
      <c r="E96" s="38">
        <v>0</v>
      </c>
      <c r="F96" s="38">
        <v>0</v>
      </c>
      <c r="G96" s="39">
        <v>0</v>
      </c>
      <c r="H96" s="37">
        <v>0</v>
      </c>
      <c r="I96" s="38">
        <v>0</v>
      </c>
      <c r="J96" s="40">
        <v>0</v>
      </c>
      <c r="K96" s="37">
        <v>0</v>
      </c>
      <c r="L96" s="38">
        <v>0</v>
      </c>
      <c r="M96" s="37">
        <v>0</v>
      </c>
      <c r="N96" s="41">
        <v>0</v>
      </c>
    </row>
    <row r="97" spans="1:15" ht="15.75" thickBot="1">
      <c r="A97" s="15">
        <v>11</v>
      </c>
      <c r="B97" s="16" t="s">
        <v>14</v>
      </c>
      <c r="C97" s="50">
        <f t="shared" si="16"/>
        <v>0</v>
      </c>
      <c r="D97" s="37">
        <v>0</v>
      </c>
      <c r="E97" s="38">
        <v>0</v>
      </c>
      <c r="F97" s="38">
        <v>0</v>
      </c>
      <c r="G97" s="44">
        <v>0</v>
      </c>
      <c r="H97" s="37">
        <v>0</v>
      </c>
      <c r="I97" s="38">
        <v>0</v>
      </c>
      <c r="J97" s="44">
        <v>0</v>
      </c>
      <c r="K97" s="37">
        <v>0</v>
      </c>
      <c r="L97" s="38">
        <v>0</v>
      </c>
      <c r="M97" s="37">
        <v>0</v>
      </c>
      <c r="N97" s="41">
        <v>0</v>
      </c>
    </row>
    <row r="98" spans="1:15" ht="15.75" thickBot="1">
      <c r="A98" s="15">
        <v>12</v>
      </c>
      <c r="B98" s="16" t="s">
        <v>15</v>
      </c>
      <c r="C98" s="50">
        <f t="shared" si="16"/>
        <v>13</v>
      </c>
      <c r="D98" s="37">
        <v>6</v>
      </c>
      <c r="E98" s="38">
        <v>3</v>
      </c>
      <c r="F98" s="38">
        <v>0</v>
      </c>
      <c r="G98" s="39">
        <v>2</v>
      </c>
      <c r="H98" s="37">
        <v>0</v>
      </c>
      <c r="I98" s="38">
        <v>0</v>
      </c>
      <c r="J98" s="40">
        <v>2</v>
      </c>
      <c r="K98" s="37">
        <v>0</v>
      </c>
      <c r="L98" s="38">
        <v>0</v>
      </c>
      <c r="M98" s="37">
        <v>0</v>
      </c>
      <c r="N98" s="41">
        <v>0</v>
      </c>
    </row>
    <row r="99" spans="1:15" ht="15.75" thickBot="1">
      <c r="A99" s="15">
        <v>13</v>
      </c>
      <c r="B99" s="16" t="s">
        <v>16</v>
      </c>
      <c r="C99" s="50">
        <f t="shared" si="16"/>
        <v>5</v>
      </c>
      <c r="D99" s="37">
        <v>2</v>
      </c>
      <c r="E99" s="38">
        <v>2</v>
      </c>
      <c r="F99" s="38">
        <v>0</v>
      </c>
      <c r="G99" s="39">
        <v>0</v>
      </c>
      <c r="H99" s="37">
        <v>0</v>
      </c>
      <c r="I99" s="38">
        <v>0</v>
      </c>
      <c r="J99" s="40">
        <v>0</v>
      </c>
      <c r="K99" s="37">
        <v>0</v>
      </c>
      <c r="L99" s="38">
        <v>0</v>
      </c>
      <c r="M99" s="37">
        <v>1</v>
      </c>
      <c r="N99" s="41">
        <v>0</v>
      </c>
    </row>
    <row r="100" spans="1:15" ht="15.75" thickBot="1">
      <c r="A100" s="17">
        <v>14</v>
      </c>
      <c r="B100" s="18" t="s">
        <v>17</v>
      </c>
      <c r="C100" s="50">
        <f t="shared" si="16"/>
        <v>32</v>
      </c>
      <c r="D100" s="37">
        <v>21</v>
      </c>
      <c r="E100" s="38">
        <v>0</v>
      </c>
      <c r="F100" s="38">
        <v>0</v>
      </c>
      <c r="G100" s="39">
        <v>0</v>
      </c>
      <c r="H100" s="37">
        <v>0</v>
      </c>
      <c r="I100" s="38">
        <v>0</v>
      </c>
      <c r="J100" s="40">
        <v>3</v>
      </c>
      <c r="K100" s="37">
        <v>2</v>
      </c>
      <c r="L100" s="38">
        <v>2</v>
      </c>
      <c r="M100" s="37">
        <v>4</v>
      </c>
      <c r="N100" s="41">
        <v>0</v>
      </c>
    </row>
    <row r="101" spans="1:15" ht="15.75" thickBot="1">
      <c r="A101" s="17">
        <v>15</v>
      </c>
      <c r="B101" s="18" t="s">
        <v>18</v>
      </c>
      <c r="C101" s="50">
        <f t="shared" si="16"/>
        <v>12</v>
      </c>
      <c r="D101" s="37">
        <v>9</v>
      </c>
      <c r="E101" s="38">
        <v>0</v>
      </c>
      <c r="F101" s="38">
        <v>0</v>
      </c>
      <c r="G101" s="39">
        <v>0</v>
      </c>
      <c r="H101" s="37">
        <v>0</v>
      </c>
      <c r="I101" s="38">
        <v>0</v>
      </c>
      <c r="J101" s="40">
        <v>1</v>
      </c>
      <c r="K101" s="37">
        <v>0</v>
      </c>
      <c r="L101" s="38">
        <v>1</v>
      </c>
      <c r="M101" s="37">
        <v>1</v>
      </c>
      <c r="N101" s="41">
        <v>0</v>
      </c>
    </row>
    <row r="102" spans="1:15" ht="15.75" thickBot="1">
      <c r="A102" s="17">
        <v>16</v>
      </c>
      <c r="B102" s="18" t="s">
        <v>19</v>
      </c>
      <c r="C102" s="50">
        <f t="shared" si="16"/>
        <v>8</v>
      </c>
      <c r="D102" s="37">
        <v>3</v>
      </c>
      <c r="E102" s="38">
        <v>0</v>
      </c>
      <c r="F102" s="38">
        <v>0</v>
      </c>
      <c r="G102" s="39">
        <v>0</v>
      </c>
      <c r="H102" s="37">
        <v>0</v>
      </c>
      <c r="I102" s="38">
        <v>0</v>
      </c>
      <c r="J102" s="40">
        <v>2</v>
      </c>
      <c r="K102" s="37">
        <v>2</v>
      </c>
      <c r="L102" s="38">
        <v>0</v>
      </c>
      <c r="M102" s="37">
        <v>1</v>
      </c>
      <c r="N102" s="41">
        <v>0</v>
      </c>
    </row>
    <row r="103" spans="1:15" ht="15.75" thickBot="1">
      <c r="A103" s="15">
        <v>17</v>
      </c>
      <c r="B103" s="16" t="s">
        <v>20</v>
      </c>
      <c r="C103" s="50">
        <f t="shared" si="16"/>
        <v>3</v>
      </c>
      <c r="D103" s="37">
        <v>1</v>
      </c>
      <c r="E103" s="38">
        <v>0</v>
      </c>
      <c r="F103" s="38">
        <v>0</v>
      </c>
      <c r="G103" s="39">
        <v>1</v>
      </c>
      <c r="H103" s="37">
        <v>0</v>
      </c>
      <c r="I103" s="38">
        <v>0</v>
      </c>
      <c r="J103" s="40">
        <v>0</v>
      </c>
      <c r="K103" s="37">
        <v>0</v>
      </c>
      <c r="L103" s="38">
        <v>0</v>
      </c>
      <c r="M103" s="37">
        <v>1</v>
      </c>
      <c r="N103" s="41">
        <v>0</v>
      </c>
    </row>
    <row r="104" spans="1:15" ht="15.75" thickBot="1">
      <c r="A104" s="15">
        <v>18</v>
      </c>
      <c r="B104" s="16" t="s">
        <v>21</v>
      </c>
      <c r="C104" s="50">
        <f t="shared" si="16"/>
        <v>4</v>
      </c>
      <c r="D104" s="37">
        <v>2</v>
      </c>
      <c r="E104" s="38">
        <v>1</v>
      </c>
      <c r="F104" s="38">
        <v>0</v>
      </c>
      <c r="G104" s="39">
        <v>0</v>
      </c>
      <c r="H104" s="37">
        <v>0</v>
      </c>
      <c r="I104" s="38">
        <v>0</v>
      </c>
      <c r="J104" s="40">
        <v>0</v>
      </c>
      <c r="K104" s="37">
        <v>0</v>
      </c>
      <c r="L104" s="38">
        <v>0</v>
      </c>
      <c r="M104" s="37">
        <v>1</v>
      </c>
      <c r="N104" s="41">
        <v>0</v>
      </c>
    </row>
    <row r="105" spans="1:15" ht="15.75" thickBot="1">
      <c r="A105" s="17">
        <v>19</v>
      </c>
      <c r="B105" s="18" t="s">
        <v>22</v>
      </c>
      <c r="C105" s="50">
        <f t="shared" si="16"/>
        <v>7</v>
      </c>
      <c r="D105" s="37">
        <v>4</v>
      </c>
      <c r="E105" s="38">
        <v>0</v>
      </c>
      <c r="F105" s="38">
        <v>0</v>
      </c>
      <c r="G105" s="39">
        <v>1</v>
      </c>
      <c r="H105" s="37">
        <v>0</v>
      </c>
      <c r="I105" s="38">
        <v>0</v>
      </c>
      <c r="J105" s="40">
        <v>1</v>
      </c>
      <c r="K105" s="37">
        <v>0</v>
      </c>
      <c r="L105" s="38">
        <v>0</v>
      </c>
      <c r="M105" s="37">
        <v>1</v>
      </c>
      <c r="N105" s="41">
        <v>0</v>
      </c>
    </row>
    <row r="106" spans="1:15" ht="15.75" thickBot="1">
      <c r="A106" s="15">
        <v>20</v>
      </c>
      <c r="B106" s="16" t="s">
        <v>23</v>
      </c>
      <c r="C106" s="50">
        <f t="shared" si="16"/>
        <v>5</v>
      </c>
      <c r="D106" s="37">
        <v>2</v>
      </c>
      <c r="E106" s="38">
        <v>0</v>
      </c>
      <c r="F106" s="38">
        <v>0</v>
      </c>
      <c r="G106" s="39">
        <v>0</v>
      </c>
      <c r="H106" s="37">
        <v>0</v>
      </c>
      <c r="I106" s="38">
        <v>0</v>
      </c>
      <c r="J106" s="40">
        <v>0</v>
      </c>
      <c r="K106" s="37">
        <v>1</v>
      </c>
      <c r="L106" s="38">
        <v>1</v>
      </c>
      <c r="M106" s="37">
        <v>0</v>
      </c>
      <c r="N106" s="41">
        <v>1</v>
      </c>
    </row>
    <row r="107" spans="1:15" ht="15.75" thickBot="1">
      <c r="A107" s="15">
        <v>21</v>
      </c>
      <c r="B107" s="16" t="s">
        <v>24</v>
      </c>
      <c r="C107" s="50">
        <f t="shared" si="16"/>
        <v>3</v>
      </c>
      <c r="D107" s="37">
        <v>2</v>
      </c>
      <c r="E107" s="38">
        <v>0</v>
      </c>
      <c r="F107" s="38">
        <v>0</v>
      </c>
      <c r="G107" s="39">
        <v>0</v>
      </c>
      <c r="H107" s="37">
        <v>0</v>
      </c>
      <c r="I107" s="38">
        <v>0</v>
      </c>
      <c r="J107" s="40">
        <v>0</v>
      </c>
      <c r="K107" s="37">
        <v>0</v>
      </c>
      <c r="L107" s="38">
        <v>0</v>
      </c>
      <c r="M107" s="37">
        <v>1</v>
      </c>
      <c r="N107" s="41">
        <v>0</v>
      </c>
    </row>
    <row r="108" spans="1:15" ht="15.75" thickBot="1">
      <c r="A108" s="15">
        <v>22</v>
      </c>
      <c r="B108" s="16" t="s">
        <v>25</v>
      </c>
      <c r="C108" s="50">
        <f t="shared" si="16"/>
        <v>13</v>
      </c>
      <c r="D108" s="37">
        <v>10</v>
      </c>
      <c r="E108" s="38">
        <v>1</v>
      </c>
      <c r="F108" s="38">
        <v>0</v>
      </c>
      <c r="G108" s="39">
        <v>0</v>
      </c>
      <c r="H108" s="37">
        <v>0</v>
      </c>
      <c r="I108" s="38">
        <v>1</v>
      </c>
      <c r="J108" s="40">
        <v>0</v>
      </c>
      <c r="K108" s="37">
        <v>1</v>
      </c>
      <c r="L108" s="38">
        <v>0</v>
      </c>
      <c r="M108" s="37">
        <v>0</v>
      </c>
      <c r="N108" s="41">
        <v>0</v>
      </c>
    </row>
    <row r="109" spans="1:15" ht="15.75" thickBot="1">
      <c r="A109" s="15">
        <v>23</v>
      </c>
      <c r="B109" s="16" t="s">
        <v>26</v>
      </c>
      <c r="C109" s="50">
        <f t="shared" si="16"/>
        <v>1</v>
      </c>
      <c r="D109" s="37">
        <v>0</v>
      </c>
      <c r="E109" s="38">
        <v>1</v>
      </c>
      <c r="F109" s="38">
        <v>0</v>
      </c>
      <c r="G109" s="39">
        <v>0</v>
      </c>
      <c r="H109" s="37">
        <v>0</v>
      </c>
      <c r="I109" s="38">
        <v>0</v>
      </c>
      <c r="J109" s="40">
        <v>0</v>
      </c>
      <c r="K109" s="37">
        <v>0</v>
      </c>
      <c r="L109" s="38">
        <v>0</v>
      </c>
      <c r="M109" s="37">
        <v>0</v>
      </c>
      <c r="N109" s="41">
        <v>0</v>
      </c>
    </row>
    <row r="110" spans="1:15" ht="15.75" thickBot="1">
      <c r="A110" s="15">
        <v>24</v>
      </c>
      <c r="B110" s="16" t="s">
        <v>27</v>
      </c>
      <c r="C110" s="50">
        <f t="shared" si="16"/>
        <v>7</v>
      </c>
      <c r="D110" s="37">
        <v>4</v>
      </c>
      <c r="E110" s="38">
        <v>2</v>
      </c>
      <c r="F110" s="38">
        <v>0</v>
      </c>
      <c r="G110" s="39">
        <v>1</v>
      </c>
      <c r="H110" s="37">
        <v>0</v>
      </c>
      <c r="I110" s="38">
        <v>0</v>
      </c>
      <c r="J110" s="40">
        <v>0</v>
      </c>
      <c r="K110" s="37">
        <v>0</v>
      </c>
      <c r="L110" s="38">
        <v>0</v>
      </c>
      <c r="M110" s="37">
        <v>0</v>
      </c>
      <c r="N110" s="41">
        <v>0</v>
      </c>
      <c r="O110" s="31"/>
    </row>
    <row r="111" spans="1:15" ht="15.75" thickBot="1">
      <c r="A111" s="15">
        <v>25</v>
      </c>
      <c r="B111" s="16" t="s">
        <v>28</v>
      </c>
      <c r="C111" s="50">
        <f t="shared" si="16"/>
        <v>6</v>
      </c>
      <c r="D111" s="37">
        <v>5</v>
      </c>
      <c r="E111" s="38">
        <v>0</v>
      </c>
      <c r="F111" s="38">
        <v>0</v>
      </c>
      <c r="G111" s="44">
        <v>0</v>
      </c>
      <c r="H111" s="37">
        <v>0</v>
      </c>
      <c r="I111" s="38">
        <v>0</v>
      </c>
      <c r="J111" s="44">
        <v>1</v>
      </c>
      <c r="K111" s="37">
        <v>0</v>
      </c>
      <c r="L111" s="38">
        <v>0</v>
      </c>
      <c r="M111" s="37">
        <v>0</v>
      </c>
      <c r="N111" s="41">
        <v>0</v>
      </c>
    </row>
    <row r="112" spans="1:15" ht="15.75" thickBot="1">
      <c r="A112" s="15">
        <v>26</v>
      </c>
      <c r="B112" s="19" t="s">
        <v>29</v>
      </c>
      <c r="C112" s="50">
        <f t="shared" si="16"/>
        <v>17</v>
      </c>
      <c r="D112" s="37">
        <v>4</v>
      </c>
      <c r="E112" s="38">
        <v>6</v>
      </c>
      <c r="F112" s="38">
        <v>0</v>
      </c>
      <c r="G112" s="39">
        <v>2</v>
      </c>
      <c r="H112" s="37">
        <v>0</v>
      </c>
      <c r="I112" s="38">
        <v>0</v>
      </c>
      <c r="J112" s="39">
        <v>2</v>
      </c>
      <c r="K112" s="37">
        <v>1</v>
      </c>
      <c r="L112" s="38">
        <v>0</v>
      </c>
      <c r="M112" s="37">
        <v>2</v>
      </c>
      <c r="N112" s="41">
        <v>0</v>
      </c>
    </row>
    <row r="113" spans="1:14" ht="15.75" thickBot="1">
      <c r="A113" s="15">
        <v>27</v>
      </c>
      <c r="B113" s="19" t="s">
        <v>30</v>
      </c>
      <c r="C113" s="50">
        <f>SUM(D113:N113)</f>
        <v>0</v>
      </c>
      <c r="D113" s="37">
        <v>0</v>
      </c>
      <c r="E113" s="38">
        <v>0</v>
      </c>
      <c r="F113" s="38">
        <v>0</v>
      </c>
      <c r="G113" s="44">
        <v>0</v>
      </c>
      <c r="H113" s="37">
        <v>0</v>
      </c>
      <c r="I113" s="38">
        <v>0</v>
      </c>
      <c r="J113" s="44">
        <v>0</v>
      </c>
      <c r="K113" s="37">
        <v>0</v>
      </c>
      <c r="L113" s="38">
        <v>0</v>
      </c>
      <c r="M113" s="37">
        <v>0</v>
      </c>
      <c r="N113" s="41">
        <v>0</v>
      </c>
    </row>
    <row r="114" spans="1:14" ht="15.75" thickBot="1">
      <c r="A114" s="15">
        <v>28</v>
      </c>
      <c r="B114" s="19" t="s">
        <v>31</v>
      </c>
      <c r="C114" s="50">
        <f t="shared" si="16"/>
        <v>0</v>
      </c>
      <c r="D114" s="37">
        <v>0</v>
      </c>
      <c r="E114" s="38">
        <v>0</v>
      </c>
      <c r="F114" s="38">
        <v>0</v>
      </c>
      <c r="G114" s="44">
        <v>0</v>
      </c>
      <c r="H114" s="37">
        <v>0</v>
      </c>
      <c r="I114" s="38">
        <v>0</v>
      </c>
      <c r="J114" s="44">
        <v>0</v>
      </c>
      <c r="K114" s="37">
        <v>0</v>
      </c>
      <c r="L114" s="38">
        <v>0</v>
      </c>
      <c r="M114" s="37">
        <v>0</v>
      </c>
      <c r="N114" s="41">
        <v>0</v>
      </c>
    </row>
    <row r="115" spans="1:14">
      <c r="A115" s="57">
        <v>29</v>
      </c>
      <c r="B115" s="58" t="s">
        <v>32</v>
      </c>
      <c r="C115" s="50">
        <f t="shared" si="16"/>
        <v>0</v>
      </c>
      <c r="D115" s="37">
        <v>0</v>
      </c>
      <c r="E115" s="38">
        <v>0</v>
      </c>
      <c r="F115" s="38">
        <v>0</v>
      </c>
      <c r="G115" s="44">
        <v>0</v>
      </c>
      <c r="H115" s="37">
        <v>0</v>
      </c>
      <c r="I115" s="38">
        <v>0</v>
      </c>
      <c r="J115" s="44">
        <v>0</v>
      </c>
      <c r="K115" s="37">
        <v>0</v>
      </c>
      <c r="L115" s="38">
        <v>0</v>
      </c>
      <c r="M115" s="37">
        <v>0</v>
      </c>
      <c r="N115" s="41">
        <v>0</v>
      </c>
    </row>
    <row r="116" spans="1:14">
      <c r="A116" s="133" t="s">
        <v>33</v>
      </c>
      <c r="B116" s="133"/>
      <c r="C116" s="59">
        <f>SUM(C87:C115)</f>
        <v>230</v>
      </c>
      <c r="D116" s="59">
        <f>SUM(D87:D115)</f>
        <v>115</v>
      </c>
      <c r="E116" s="59">
        <f t="shared" ref="E116" si="17">SUM(E87:E115)</f>
        <v>46</v>
      </c>
      <c r="F116" s="59">
        <f t="shared" ref="F116" si="18">SUM(F87:F115)</f>
        <v>3</v>
      </c>
      <c r="G116" s="59">
        <f t="shared" ref="G116" si="19">SUM(G87:G115)</f>
        <v>8</v>
      </c>
      <c r="H116" s="59">
        <f t="shared" ref="H116" si="20">SUM(H87:H115)</f>
        <v>1</v>
      </c>
      <c r="I116" s="59">
        <f t="shared" ref="I116" si="21">SUM(I87:I115)</f>
        <v>2</v>
      </c>
      <c r="J116" s="59">
        <f t="shared" ref="J116" si="22">SUM(J87:J115)</f>
        <v>18</v>
      </c>
      <c r="K116" s="59">
        <f t="shared" ref="K116" si="23">SUM(K87:K115)</f>
        <v>11</v>
      </c>
      <c r="L116" s="59">
        <f t="shared" ref="L116" si="24">SUM(L87:L115)</f>
        <v>7</v>
      </c>
      <c r="M116" s="59">
        <f t="shared" ref="M116" si="25">SUM(M87:M115)</f>
        <v>17</v>
      </c>
      <c r="N116" s="59">
        <f t="shared" ref="N116" si="26">SUM(N87:N115)</f>
        <v>2</v>
      </c>
    </row>
    <row r="117" spans="1:14" ht="15.75">
      <c r="A117" s="134" t="s">
        <v>34</v>
      </c>
      <c r="B117" s="134"/>
      <c r="C117" s="66">
        <f>SUM(C87:C111)</f>
        <v>213</v>
      </c>
      <c r="D117" s="66">
        <f t="shared" ref="D117:N117" si="27">SUM(D87:D111)</f>
        <v>111</v>
      </c>
      <c r="E117" s="66">
        <f t="shared" si="27"/>
        <v>40</v>
      </c>
      <c r="F117" s="66">
        <f t="shared" si="27"/>
        <v>3</v>
      </c>
      <c r="G117" s="66">
        <f t="shared" si="27"/>
        <v>6</v>
      </c>
      <c r="H117" s="66">
        <f t="shared" si="27"/>
        <v>1</v>
      </c>
      <c r="I117" s="66">
        <f t="shared" si="27"/>
        <v>2</v>
      </c>
      <c r="J117" s="66">
        <f t="shared" si="27"/>
        <v>16</v>
      </c>
      <c r="K117" s="66">
        <f t="shared" si="27"/>
        <v>10</v>
      </c>
      <c r="L117" s="66">
        <f t="shared" si="27"/>
        <v>7</v>
      </c>
      <c r="M117" s="66">
        <f t="shared" si="27"/>
        <v>15</v>
      </c>
      <c r="N117" s="66">
        <f t="shared" si="27"/>
        <v>2</v>
      </c>
    </row>
    <row r="119" spans="1:14">
      <c r="A119" s="30" t="s">
        <v>0</v>
      </c>
    </row>
    <row r="120" spans="1:14" ht="15.75" thickBot="1">
      <c r="A120" s="30" t="s">
        <v>1</v>
      </c>
    </row>
    <row r="121" spans="1:14" ht="19.5" thickBot="1">
      <c r="A121" s="119" t="s">
        <v>55</v>
      </c>
      <c r="B121" s="120"/>
      <c r="D121" s="95"/>
      <c r="E121" s="95"/>
      <c r="F121" s="95"/>
      <c r="G121" s="95"/>
      <c r="H121" s="95"/>
    </row>
    <row r="122" spans="1:14" ht="29.25" customHeight="1" thickBot="1">
      <c r="A122" s="121" t="s">
        <v>2</v>
      </c>
      <c r="B122" s="121" t="s">
        <v>3</v>
      </c>
      <c r="C122" s="109" t="s">
        <v>35</v>
      </c>
      <c r="D122" s="112" t="s">
        <v>36</v>
      </c>
      <c r="E122" s="96" t="s">
        <v>51</v>
      </c>
      <c r="F122" s="102" t="s">
        <v>37</v>
      </c>
      <c r="G122" s="103"/>
      <c r="H122" s="103"/>
      <c r="I122" s="104"/>
      <c r="J122" s="102" t="s">
        <v>42</v>
      </c>
      <c r="K122" s="103"/>
      <c r="L122" s="104"/>
      <c r="M122" s="96" t="s">
        <v>46</v>
      </c>
      <c r="N122" s="96" t="s">
        <v>47</v>
      </c>
    </row>
    <row r="123" spans="1:14">
      <c r="A123" s="122"/>
      <c r="B123" s="122"/>
      <c r="C123" s="110"/>
      <c r="D123" s="113"/>
      <c r="E123" s="97"/>
      <c r="F123" s="124" t="s">
        <v>38</v>
      </c>
      <c r="G123" s="126" t="s">
        <v>39</v>
      </c>
      <c r="H123" s="115" t="s">
        <v>40</v>
      </c>
      <c r="I123" s="115" t="s">
        <v>41</v>
      </c>
      <c r="J123" s="117" t="s">
        <v>43</v>
      </c>
      <c r="K123" s="117" t="s">
        <v>44</v>
      </c>
      <c r="L123" s="115" t="s">
        <v>45</v>
      </c>
      <c r="M123" s="97"/>
      <c r="N123" s="97"/>
    </row>
    <row r="124" spans="1:14" ht="100.5" customHeight="1" thickBot="1">
      <c r="A124" s="123"/>
      <c r="B124" s="123"/>
      <c r="C124" s="128"/>
      <c r="D124" s="129"/>
      <c r="E124" s="98"/>
      <c r="F124" s="130"/>
      <c r="G124" s="131"/>
      <c r="H124" s="132"/>
      <c r="I124" s="132"/>
      <c r="J124" s="117"/>
      <c r="K124" s="117"/>
      <c r="L124" s="132"/>
      <c r="M124" s="97"/>
      <c r="N124" s="97"/>
    </row>
    <row r="125" spans="1:14" ht="15.75" thickBot="1">
      <c r="A125" s="13">
        <v>1</v>
      </c>
      <c r="B125" s="14" t="s">
        <v>4</v>
      </c>
      <c r="C125" s="20">
        <f>SUM(D125:N125)</f>
        <v>11</v>
      </c>
      <c r="D125" s="51">
        <v>3</v>
      </c>
      <c r="E125" s="52">
        <v>5</v>
      </c>
      <c r="F125" s="52">
        <v>0</v>
      </c>
      <c r="G125" s="53">
        <v>0</v>
      </c>
      <c r="H125" s="51">
        <v>0</v>
      </c>
      <c r="I125" s="52">
        <v>0</v>
      </c>
      <c r="J125" s="53">
        <v>1</v>
      </c>
      <c r="K125" s="51">
        <v>1</v>
      </c>
      <c r="L125" s="52">
        <v>0</v>
      </c>
      <c r="M125" s="51">
        <v>1</v>
      </c>
      <c r="N125" s="54">
        <v>0</v>
      </c>
    </row>
    <row r="126" spans="1:14" ht="15.75" thickBot="1">
      <c r="A126" s="15">
        <v>2</v>
      </c>
      <c r="B126" s="16" t="s">
        <v>5</v>
      </c>
      <c r="C126" s="20">
        <f t="shared" ref="C126:C153" si="28">SUM(D126:N126)</f>
        <v>9</v>
      </c>
      <c r="D126" s="37">
        <v>1</v>
      </c>
      <c r="E126" s="38">
        <v>6</v>
      </c>
      <c r="F126" s="38">
        <v>0</v>
      </c>
      <c r="G126" s="39">
        <v>0</v>
      </c>
      <c r="H126" s="37">
        <v>0</v>
      </c>
      <c r="I126" s="38">
        <v>0</v>
      </c>
      <c r="J126" s="40">
        <v>2</v>
      </c>
      <c r="K126" s="37">
        <v>0</v>
      </c>
      <c r="L126" s="38">
        <v>0</v>
      </c>
      <c r="M126" s="37">
        <v>0</v>
      </c>
      <c r="N126" s="41">
        <v>0</v>
      </c>
    </row>
    <row r="127" spans="1:14" ht="15.75" thickBot="1">
      <c r="A127" s="15">
        <v>3</v>
      </c>
      <c r="B127" s="16" t="s">
        <v>6</v>
      </c>
      <c r="C127" s="20">
        <f t="shared" si="28"/>
        <v>46</v>
      </c>
      <c r="D127" s="37">
        <v>11</v>
      </c>
      <c r="E127" s="38">
        <v>26</v>
      </c>
      <c r="F127" s="38">
        <v>0</v>
      </c>
      <c r="G127" s="39">
        <v>1</v>
      </c>
      <c r="H127" s="37">
        <v>0</v>
      </c>
      <c r="I127" s="38">
        <v>1</v>
      </c>
      <c r="J127" s="40">
        <v>1</v>
      </c>
      <c r="K127" s="37">
        <v>2</v>
      </c>
      <c r="L127" s="38">
        <v>1</v>
      </c>
      <c r="M127" s="37">
        <v>3</v>
      </c>
      <c r="N127" s="41">
        <v>0</v>
      </c>
    </row>
    <row r="128" spans="1:14" ht="15.75" thickBot="1">
      <c r="A128" s="15">
        <v>4</v>
      </c>
      <c r="B128" s="16" t="s">
        <v>7</v>
      </c>
      <c r="C128" s="20">
        <f t="shared" si="28"/>
        <v>3</v>
      </c>
      <c r="D128" s="37">
        <v>2</v>
      </c>
      <c r="E128" s="38">
        <v>1</v>
      </c>
      <c r="F128" s="38">
        <v>0</v>
      </c>
      <c r="G128" s="39">
        <v>0</v>
      </c>
      <c r="H128" s="37">
        <v>0</v>
      </c>
      <c r="I128" s="38">
        <v>0</v>
      </c>
      <c r="J128" s="44">
        <v>0</v>
      </c>
      <c r="K128" s="37">
        <v>0</v>
      </c>
      <c r="L128" s="38">
        <v>0</v>
      </c>
      <c r="M128" s="37">
        <v>0</v>
      </c>
      <c r="N128" s="41">
        <v>0</v>
      </c>
    </row>
    <row r="129" spans="1:18" ht="15.75" thickBot="1">
      <c r="A129" s="15">
        <v>5</v>
      </c>
      <c r="B129" s="16" t="s">
        <v>8</v>
      </c>
      <c r="C129" s="20">
        <f t="shared" si="28"/>
        <v>9</v>
      </c>
      <c r="D129" s="32">
        <v>5</v>
      </c>
      <c r="E129" s="33">
        <v>2</v>
      </c>
      <c r="F129" s="33">
        <v>0</v>
      </c>
      <c r="G129" s="34">
        <v>1</v>
      </c>
      <c r="H129" s="32">
        <v>0</v>
      </c>
      <c r="I129" s="33">
        <v>0</v>
      </c>
      <c r="J129" s="35">
        <v>0</v>
      </c>
      <c r="K129" s="32">
        <v>1</v>
      </c>
      <c r="L129" s="33">
        <v>0</v>
      </c>
      <c r="M129" s="32">
        <v>0</v>
      </c>
      <c r="N129" s="36">
        <v>0</v>
      </c>
    </row>
    <row r="130" spans="1:18" ht="15.75" thickBot="1">
      <c r="A130" s="15">
        <v>6</v>
      </c>
      <c r="B130" s="16" t="s">
        <v>9</v>
      </c>
      <c r="C130" s="20">
        <f t="shared" si="28"/>
        <v>12</v>
      </c>
      <c r="D130" s="37">
        <v>9</v>
      </c>
      <c r="E130" s="38">
        <v>0</v>
      </c>
      <c r="F130" s="38">
        <v>0</v>
      </c>
      <c r="G130" s="39">
        <v>1</v>
      </c>
      <c r="H130" s="37">
        <v>0</v>
      </c>
      <c r="I130" s="38">
        <v>0</v>
      </c>
      <c r="J130" s="39">
        <v>1</v>
      </c>
      <c r="K130" s="37">
        <v>0</v>
      </c>
      <c r="L130" s="38">
        <v>0</v>
      </c>
      <c r="M130" s="37">
        <v>1</v>
      </c>
      <c r="N130" s="41">
        <v>0</v>
      </c>
    </row>
    <row r="131" spans="1:18" ht="15.75" thickBot="1">
      <c r="A131" s="15">
        <v>7</v>
      </c>
      <c r="B131" s="16" t="s">
        <v>10</v>
      </c>
      <c r="C131" s="20">
        <f t="shared" si="28"/>
        <v>11</v>
      </c>
      <c r="D131" s="37">
        <v>3</v>
      </c>
      <c r="E131" s="38">
        <v>4</v>
      </c>
      <c r="F131" s="38">
        <v>0</v>
      </c>
      <c r="G131" s="39">
        <v>2</v>
      </c>
      <c r="H131" s="37">
        <v>0</v>
      </c>
      <c r="I131" s="38">
        <v>0</v>
      </c>
      <c r="J131" s="40">
        <v>0</v>
      </c>
      <c r="K131" s="37">
        <v>1</v>
      </c>
      <c r="L131" s="38">
        <v>1</v>
      </c>
      <c r="M131" s="37">
        <v>0</v>
      </c>
      <c r="N131" s="41">
        <v>0</v>
      </c>
    </row>
    <row r="132" spans="1:18" ht="15.75" thickBot="1">
      <c r="A132" s="17">
        <v>8</v>
      </c>
      <c r="B132" s="18" t="s">
        <v>11</v>
      </c>
      <c r="C132" s="20">
        <f t="shared" si="28"/>
        <v>2</v>
      </c>
      <c r="D132" s="37">
        <v>2</v>
      </c>
      <c r="E132" s="38">
        <v>0</v>
      </c>
      <c r="F132" s="38">
        <v>0</v>
      </c>
      <c r="G132" s="44">
        <v>0</v>
      </c>
      <c r="H132" s="37">
        <v>0</v>
      </c>
      <c r="I132" s="38">
        <v>0</v>
      </c>
      <c r="J132" s="44">
        <v>0</v>
      </c>
      <c r="K132" s="37">
        <v>0</v>
      </c>
      <c r="L132" s="38">
        <v>0</v>
      </c>
      <c r="M132" s="37">
        <v>0</v>
      </c>
      <c r="N132" s="41">
        <v>0</v>
      </c>
    </row>
    <row r="133" spans="1:18" ht="15.75" thickBot="1">
      <c r="A133" s="15">
        <v>9</v>
      </c>
      <c r="B133" s="16" t="s">
        <v>12</v>
      </c>
      <c r="C133" s="20">
        <f t="shared" si="28"/>
        <v>10</v>
      </c>
      <c r="D133" s="37">
        <v>4</v>
      </c>
      <c r="E133" s="38">
        <v>3</v>
      </c>
      <c r="F133" s="38">
        <v>0</v>
      </c>
      <c r="G133" s="39">
        <v>0</v>
      </c>
      <c r="H133" s="37">
        <v>0</v>
      </c>
      <c r="I133" s="38">
        <v>0</v>
      </c>
      <c r="J133" s="39">
        <v>0</v>
      </c>
      <c r="K133" s="37">
        <v>1</v>
      </c>
      <c r="L133" s="38">
        <v>1</v>
      </c>
      <c r="M133" s="37">
        <v>1</v>
      </c>
      <c r="N133" s="41">
        <v>0</v>
      </c>
    </row>
    <row r="134" spans="1:18" ht="15.75" thickBot="1">
      <c r="A134" s="15">
        <v>10</v>
      </c>
      <c r="B134" s="16" t="s">
        <v>13</v>
      </c>
      <c r="C134" s="20">
        <f>SUM(D134:N134)</f>
        <v>11</v>
      </c>
      <c r="D134" s="37">
        <v>7</v>
      </c>
      <c r="E134" s="38">
        <v>3</v>
      </c>
      <c r="F134" s="38">
        <v>0</v>
      </c>
      <c r="G134" s="39">
        <v>0</v>
      </c>
      <c r="H134" s="37">
        <v>0</v>
      </c>
      <c r="I134" s="38">
        <v>1</v>
      </c>
      <c r="J134" s="39">
        <v>0</v>
      </c>
      <c r="K134" s="37">
        <v>0</v>
      </c>
      <c r="L134" s="38">
        <v>0</v>
      </c>
      <c r="M134" s="37">
        <v>0</v>
      </c>
      <c r="N134" s="41">
        <v>0</v>
      </c>
    </row>
    <row r="135" spans="1:18" ht="15.75" thickBot="1">
      <c r="A135" s="15">
        <v>11</v>
      </c>
      <c r="B135" s="16" t="s">
        <v>14</v>
      </c>
      <c r="C135" s="20">
        <f t="shared" si="28"/>
        <v>0</v>
      </c>
      <c r="D135" s="37">
        <v>0</v>
      </c>
      <c r="E135" s="38">
        <v>0</v>
      </c>
      <c r="F135" s="38">
        <v>0</v>
      </c>
      <c r="G135" s="39">
        <v>0</v>
      </c>
      <c r="H135" s="37">
        <v>0</v>
      </c>
      <c r="I135" s="38">
        <v>0</v>
      </c>
      <c r="J135" s="40">
        <v>0</v>
      </c>
      <c r="K135" s="37">
        <v>0</v>
      </c>
      <c r="L135" s="38">
        <v>0</v>
      </c>
      <c r="M135" s="37">
        <v>0</v>
      </c>
      <c r="N135" s="41">
        <v>0</v>
      </c>
    </row>
    <row r="136" spans="1:18" ht="15.75" thickBot="1">
      <c r="A136" s="15">
        <v>12</v>
      </c>
      <c r="B136" s="16" t="s">
        <v>15</v>
      </c>
      <c r="C136" s="20">
        <f t="shared" si="28"/>
        <v>15</v>
      </c>
      <c r="D136" s="37">
        <v>7</v>
      </c>
      <c r="E136" s="38">
        <v>2</v>
      </c>
      <c r="F136" s="38">
        <v>0</v>
      </c>
      <c r="G136" s="39">
        <v>1</v>
      </c>
      <c r="H136" s="37">
        <v>0</v>
      </c>
      <c r="I136" s="38">
        <v>0</v>
      </c>
      <c r="J136" s="40">
        <v>1</v>
      </c>
      <c r="K136" s="37">
        <v>1</v>
      </c>
      <c r="L136" s="38">
        <v>1</v>
      </c>
      <c r="M136" s="37">
        <v>2</v>
      </c>
      <c r="N136" s="41">
        <v>0</v>
      </c>
    </row>
    <row r="137" spans="1:18" ht="15.75" thickBot="1">
      <c r="A137" s="15">
        <v>13</v>
      </c>
      <c r="B137" s="16" t="s">
        <v>16</v>
      </c>
      <c r="C137" s="20">
        <f t="shared" si="28"/>
        <v>3</v>
      </c>
      <c r="D137" s="37">
        <v>2</v>
      </c>
      <c r="E137" s="38">
        <v>0</v>
      </c>
      <c r="F137" s="38">
        <v>0</v>
      </c>
      <c r="G137" s="39">
        <v>0</v>
      </c>
      <c r="H137" s="37">
        <v>0</v>
      </c>
      <c r="I137" s="38">
        <v>0</v>
      </c>
      <c r="J137" s="40">
        <v>1</v>
      </c>
      <c r="K137" s="37">
        <v>0</v>
      </c>
      <c r="L137" s="38">
        <v>0</v>
      </c>
      <c r="M137" s="37">
        <v>0</v>
      </c>
      <c r="N137" s="41">
        <v>0</v>
      </c>
      <c r="R137" s="94"/>
    </row>
    <row r="138" spans="1:18" ht="15.75" thickBot="1">
      <c r="A138" s="17">
        <v>14</v>
      </c>
      <c r="B138" s="18" t="s">
        <v>17</v>
      </c>
      <c r="C138" s="20">
        <f t="shared" si="28"/>
        <v>22</v>
      </c>
      <c r="D138" s="37">
        <v>16</v>
      </c>
      <c r="E138" s="38">
        <v>0</v>
      </c>
      <c r="F138" s="38">
        <v>0</v>
      </c>
      <c r="G138" s="39">
        <v>1</v>
      </c>
      <c r="H138" s="37">
        <v>0</v>
      </c>
      <c r="I138" s="38">
        <v>0</v>
      </c>
      <c r="J138" s="40">
        <v>0</v>
      </c>
      <c r="K138" s="37">
        <v>3</v>
      </c>
      <c r="L138" s="38">
        <v>1</v>
      </c>
      <c r="M138" s="37">
        <v>1</v>
      </c>
      <c r="N138" s="41">
        <v>0</v>
      </c>
    </row>
    <row r="139" spans="1:18" ht="15.75" thickBot="1">
      <c r="A139" s="17">
        <v>15</v>
      </c>
      <c r="B139" s="18" t="s">
        <v>18</v>
      </c>
      <c r="C139" s="20">
        <f t="shared" si="28"/>
        <v>11</v>
      </c>
      <c r="D139" s="37">
        <v>8</v>
      </c>
      <c r="E139" s="38">
        <v>0</v>
      </c>
      <c r="F139" s="38">
        <v>0</v>
      </c>
      <c r="G139" s="39">
        <v>0</v>
      </c>
      <c r="H139" s="37">
        <v>0</v>
      </c>
      <c r="I139" s="38">
        <v>1</v>
      </c>
      <c r="J139" s="40">
        <v>1</v>
      </c>
      <c r="K139" s="37">
        <v>1</v>
      </c>
      <c r="L139" s="38">
        <v>0</v>
      </c>
      <c r="M139" s="37">
        <v>0</v>
      </c>
      <c r="N139" s="41">
        <v>0</v>
      </c>
    </row>
    <row r="140" spans="1:18" ht="15.75" thickBot="1">
      <c r="A140" s="17">
        <v>16</v>
      </c>
      <c r="B140" s="18" t="s">
        <v>19</v>
      </c>
      <c r="C140" s="20">
        <f t="shared" si="28"/>
        <v>3</v>
      </c>
      <c r="D140" s="37">
        <v>1</v>
      </c>
      <c r="E140" s="38">
        <v>1</v>
      </c>
      <c r="F140" s="38">
        <v>0</v>
      </c>
      <c r="G140" s="39">
        <v>0</v>
      </c>
      <c r="H140" s="37">
        <v>0</v>
      </c>
      <c r="I140" s="38">
        <v>0</v>
      </c>
      <c r="J140" s="40">
        <v>1</v>
      </c>
      <c r="K140" s="37">
        <v>0</v>
      </c>
      <c r="L140" s="38">
        <v>0</v>
      </c>
      <c r="M140" s="37">
        <v>0</v>
      </c>
      <c r="N140" s="41">
        <v>0</v>
      </c>
    </row>
    <row r="141" spans="1:18" ht="15.75" thickBot="1">
      <c r="A141" s="15">
        <v>17</v>
      </c>
      <c r="B141" s="16" t="s">
        <v>20</v>
      </c>
      <c r="C141" s="20">
        <f t="shared" si="28"/>
        <v>4</v>
      </c>
      <c r="D141" s="37">
        <v>2</v>
      </c>
      <c r="E141" s="38">
        <v>1</v>
      </c>
      <c r="F141" s="38">
        <v>0</v>
      </c>
      <c r="G141" s="39">
        <v>0</v>
      </c>
      <c r="H141" s="37">
        <v>0</v>
      </c>
      <c r="I141" s="38">
        <v>0</v>
      </c>
      <c r="J141" s="40">
        <v>1</v>
      </c>
      <c r="K141" s="37">
        <v>0</v>
      </c>
      <c r="L141" s="38">
        <v>0</v>
      </c>
      <c r="M141" s="37">
        <v>0</v>
      </c>
      <c r="N141" s="41">
        <v>0</v>
      </c>
    </row>
    <row r="142" spans="1:18" ht="15.75" thickBot="1">
      <c r="A142" s="15">
        <v>18</v>
      </c>
      <c r="B142" s="16" t="s">
        <v>21</v>
      </c>
      <c r="C142" s="20">
        <f t="shared" si="28"/>
        <v>3</v>
      </c>
      <c r="D142" s="37">
        <v>2</v>
      </c>
      <c r="E142" s="38">
        <v>1</v>
      </c>
      <c r="F142" s="38">
        <v>0</v>
      </c>
      <c r="G142" s="39">
        <v>0</v>
      </c>
      <c r="H142" s="37">
        <v>0</v>
      </c>
      <c r="I142" s="38">
        <v>0</v>
      </c>
      <c r="J142" s="40">
        <v>0</v>
      </c>
      <c r="K142" s="37">
        <v>0</v>
      </c>
      <c r="L142" s="38">
        <v>0</v>
      </c>
      <c r="M142" s="37">
        <v>0</v>
      </c>
      <c r="N142" s="41">
        <v>0</v>
      </c>
    </row>
    <row r="143" spans="1:18" ht="15.75" thickBot="1">
      <c r="A143" s="17">
        <v>19</v>
      </c>
      <c r="B143" s="18" t="s">
        <v>22</v>
      </c>
      <c r="C143" s="20">
        <f t="shared" si="28"/>
        <v>0</v>
      </c>
      <c r="D143" s="37">
        <v>0</v>
      </c>
      <c r="E143" s="38">
        <v>0</v>
      </c>
      <c r="F143" s="38">
        <v>0</v>
      </c>
      <c r="G143" s="44">
        <v>0</v>
      </c>
      <c r="H143" s="37">
        <v>0</v>
      </c>
      <c r="I143" s="38">
        <v>0</v>
      </c>
      <c r="J143" s="44">
        <v>0</v>
      </c>
      <c r="K143" s="37">
        <v>0</v>
      </c>
      <c r="L143" s="38">
        <v>0</v>
      </c>
      <c r="M143" s="37">
        <v>0</v>
      </c>
      <c r="N143" s="41">
        <v>0</v>
      </c>
    </row>
    <row r="144" spans="1:18" ht="15.75" thickBot="1">
      <c r="A144" s="15">
        <v>20</v>
      </c>
      <c r="B144" s="16" t="s">
        <v>23</v>
      </c>
      <c r="C144" s="20">
        <f t="shared" si="28"/>
        <v>1</v>
      </c>
      <c r="D144" s="37">
        <v>0</v>
      </c>
      <c r="E144" s="38">
        <v>0</v>
      </c>
      <c r="F144" s="38">
        <v>0</v>
      </c>
      <c r="G144" s="44">
        <v>0</v>
      </c>
      <c r="H144" s="37">
        <v>0</v>
      </c>
      <c r="I144" s="38">
        <v>0</v>
      </c>
      <c r="J144" s="44">
        <v>0</v>
      </c>
      <c r="K144" s="37">
        <v>0</v>
      </c>
      <c r="L144" s="38">
        <v>0</v>
      </c>
      <c r="M144" s="37">
        <v>0</v>
      </c>
      <c r="N144" s="41">
        <v>1</v>
      </c>
    </row>
    <row r="145" spans="1:14" ht="15.75" thickBot="1">
      <c r="A145" s="15">
        <v>21</v>
      </c>
      <c r="B145" s="16" t="s">
        <v>24</v>
      </c>
      <c r="C145" s="20">
        <f t="shared" si="28"/>
        <v>5</v>
      </c>
      <c r="D145" s="37">
        <v>3</v>
      </c>
      <c r="E145" s="38">
        <v>0</v>
      </c>
      <c r="F145" s="38">
        <v>0</v>
      </c>
      <c r="G145" s="44">
        <v>0</v>
      </c>
      <c r="H145" s="37">
        <v>0</v>
      </c>
      <c r="I145" s="38">
        <v>0</v>
      </c>
      <c r="J145" s="44">
        <v>1</v>
      </c>
      <c r="K145" s="37">
        <v>0</v>
      </c>
      <c r="L145" s="38">
        <v>1</v>
      </c>
      <c r="M145" s="37">
        <v>0</v>
      </c>
      <c r="N145" s="41">
        <v>0</v>
      </c>
    </row>
    <row r="146" spans="1:14" ht="15.75" thickBot="1">
      <c r="A146" s="15">
        <v>22</v>
      </c>
      <c r="B146" s="16" t="s">
        <v>25</v>
      </c>
      <c r="C146" s="20">
        <f t="shared" si="28"/>
        <v>8</v>
      </c>
      <c r="D146" s="37">
        <v>5</v>
      </c>
      <c r="E146" s="38">
        <v>0</v>
      </c>
      <c r="F146" s="38">
        <v>0</v>
      </c>
      <c r="G146" s="44">
        <v>0</v>
      </c>
      <c r="H146" s="37">
        <v>0</v>
      </c>
      <c r="I146" s="38">
        <v>0</v>
      </c>
      <c r="J146" s="44">
        <v>2</v>
      </c>
      <c r="K146" s="37">
        <v>0</v>
      </c>
      <c r="L146" s="38">
        <v>1</v>
      </c>
      <c r="M146" s="37">
        <v>0</v>
      </c>
      <c r="N146" s="41">
        <v>0</v>
      </c>
    </row>
    <row r="147" spans="1:14" ht="15.75" thickBot="1">
      <c r="A147" s="15">
        <v>23</v>
      </c>
      <c r="B147" s="16" t="s">
        <v>26</v>
      </c>
      <c r="C147" s="20">
        <f t="shared" si="28"/>
        <v>1</v>
      </c>
      <c r="D147" s="37">
        <v>0</v>
      </c>
      <c r="E147" s="38">
        <v>1</v>
      </c>
      <c r="F147" s="38">
        <v>0</v>
      </c>
      <c r="G147" s="44">
        <v>0</v>
      </c>
      <c r="H147" s="37">
        <v>0</v>
      </c>
      <c r="I147" s="38">
        <v>0</v>
      </c>
      <c r="J147" s="44">
        <v>0</v>
      </c>
      <c r="K147" s="37">
        <v>0</v>
      </c>
      <c r="L147" s="38">
        <v>0</v>
      </c>
      <c r="M147" s="37">
        <v>0</v>
      </c>
      <c r="N147" s="41">
        <v>0</v>
      </c>
    </row>
    <row r="148" spans="1:14" ht="15.75" thickBot="1">
      <c r="A148" s="15">
        <v>24</v>
      </c>
      <c r="B148" s="16" t="s">
        <v>27</v>
      </c>
      <c r="C148" s="20">
        <f t="shared" si="28"/>
        <v>7</v>
      </c>
      <c r="D148" s="37">
        <v>5</v>
      </c>
      <c r="E148" s="38">
        <v>1</v>
      </c>
      <c r="F148" s="38">
        <v>0</v>
      </c>
      <c r="G148" s="39">
        <v>0</v>
      </c>
      <c r="H148" s="37">
        <v>0</v>
      </c>
      <c r="I148" s="38">
        <v>0</v>
      </c>
      <c r="J148" s="40">
        <v>0</v>
      </c>
      <c r="K148" s="37">
        <v>0</v>
      </c>
      <c r="L148" s="38">
        <v>0</v>
      </c>
      <c r="M148" s="37">
        <v>1</v>
      </c>
      <c r="N148" s="41">
        <v>0</v>
      </c>
    </row>
    <row r="149" spans="1:14" ht="15.75" thickBot="1">
      <c r="A149" s="15">
        <v>25</v>
      </c>
      <c r="B149" s="16" t="s">
        <v>28</v>
      </c>
      <c r="C149" s="20">
        <f t="shared" si="28"/>
        <v>6</v>
      </c>
      <c r="D149" s="37">
        <v>3</v>
      </c>
      <c r="E149" s="38">
        <v>1</v>
      </c>
      <c r="F149" s="38">
        <v>0</v>
      </c>
      <c r="G149" s="39">
        <v>0</v>
      </c>
      <c r="H149" s="37">
        <v>0</v>
      </c>
      <c r="I149" s="38">
        <v>0</v>
      </c>
      <c r="J149" s="40">
        <v>0</v>
      </c>
      <c r="K149" s="37">
        <v>0</v>
      </c>
      <c r="L149" s="38">
        <v>1</v>
      </c>
      <c r="M149" s="37">
        <v>1</v>
      </c>
      <c r="N149" s="41">
        <v>0</v>
      </c>
    </row>
    <row r="150" spans="1:14" ht="15.75" thickBot="1">
      <c r="A150" s="15">
        <v>26</v>
      </c>
      <c r="B150" s="19" t="s">
        <v>29</v>
      </c>
      <c r="C150" s="20">
        <f t="shared" si="28"/>
        <v>11</v>
      </c>
      <c r="D150" s="37">
        <v>7</v>
      </c>
      <c r="E150" s="38">
        <v>2</v>
      </c>
      <c r="F150" s="38">
        <v>0</v>
      </c>
      <c r="G150" s="39">
        <v>1</v>
      </c>
      <c r="H150" s="37">
        <v>0</v>
      </c>
      <c r="I150" s="38">
        <v>0</v>
      </c>
      <c r="J150" s="40">
        <v>0</v>
      </c>
      <c r="K150" s="37">
        <v>0</v>
      </c>
      <c r="L150" s="38">
        <v>0</v>
      </c>
      <c r="M150" s="37">
        <v>1</v>
      </c>
      <c r="N150" s="41">
        <v>0</v>
      </c>
    </row>
    <row r="151" spans="1:14" ht="15.75" thickBot="1">
      <c r="A151" s="15">
        <v>27</v>
      </c>
      <c r="B151" s="19" t="s">
        <v>30</v>
      </c>
      <c r="C151" s="20">
        <f t="shared" si="28"/>
        <v>0</v>
      </c>
      <c r="D151" s="37">
        <v>0</v>
      </c>
      <c r="E151" s="37">
        <v>0</v>
      </c>
      <c r="F151" s="37">
        <v>0</v>
      </c>
      <c r="G151" s="37">
        <v>0</v>
      </c>
      <c r="H151" s="37">
        <v>0</v>
      </c>
      <c r="I151" s="37">
        <v>0</v>
      </c>
      <c r="J151" s="37">
        <v>0</v>
      </c>
      <c r="K151" s="37">
        <v>0</v>
      </c>
      <c r="L151" s="37">
        <v>0</v>
      </c>
      <c r="M151" s="37">
        <v>0</v>
      </c>
      <c r="N151" s="37">
        <v>0</v>
      </c>
    </row>
    <row r="152" spans="1:14" ht="15.75" thickBot="1">
      <c r="A152" s="15">
        <v>28</v>
      </c>
      <c r="B152" s="19" t="s">
        <v>31</v>
      </c>
      <c r="C152" s="20">
        <f t="shared" si="28"/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0</v>
      </c>
      <c r="N152" s="37">
        <v>0</v>
      </c>
    </row>
    <row r="153" spans="1:14">
      <c r="A153" s="57">
        <v>29</v>
      </c>
      <c r="B153" s="58" t="s">
        <v>32</v>
      </c>
      <c r="C153" s="20">
        <f t="shared" si="28"/>
        <v>0</v>
      </c>
      <c r="D153" s="37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0</v>
      </c>
      <c r="N153" s="37">
        <v>0</v>
      </c>
    </row>
    <row r="154" spans="1:14">
      <c r="A154" s="133" t="s">
        <v>33</v>
      </c>
      <c r="B154" s="133"/>
      <c r="C154" s="56">
        <f>SUM(C125:C153)</f>
        <v>224</v>
      </c>
      <c r="D154" s="56">
        <f t="shared" ref="D154:E154" si="29">SUM(D125:D153)</f>
        <v>108</v>
      </c>
      <c r="E154" s="56">
        <f t="shared" si="29"/>
        <v>60</v>
      </c>
      <c r="F154" s="56">
        <f t="shared" ref="F154" si="30">SUM(F125:F153)</f>
        <v>0</v>
      </c>
      <c r="G154" s="56">
        <f t="shared" ref="G154" si="31">SUM(G125:G153)</f>
        <v>8</v>
      </c>
      <c r="H154" s="56">
        <f t="shared" ref="H154" si="32">SUM(H125:H153)</f>
        <v>0</v>
      </c>
      <c r="I154" s="56">
        <f t="shared" ref="I154" si="33">SUM(I125:I153)</f>
        <v>3</v>
      </c>
      <c r="J154" s="56">
        <f t="shared" ref="J154" si="34">SUM(J125:J153)</f>
        <v>13</v>
      </c>
      <c r="K154" s="56">
        <f t="shared" ref="K154" si="35">SUM(K125:K153)</f>
        <v>11</v>
      </c>
      <c r="L154" s="56">
        <f t="shared" ref="L154" si="36">SUM(L125:L153)</f>
        <v>8</v>
      </c>
      <c r="M154" s="56">
        <f t="shared" ref="M154" si="37">SUM(M125:M153)</f>
        <v>12</v>
      </c>
      <c r="N154" s="56">
        <f t="shared" ref="N154" si="38">SUM(N125:N153)</f>
        <v>1</v>
      </c>
    </row>
    <row r="155" spans="1:14" ht="15.75">
      <c r="A155" s="134" t="s">
        <v>34</v>
      </c>
      <c r="B155" s="134"/>
      <c r="C155" s="65">
        <f>SUM(C125:C149)</f>
        <v>213</v>
      </c>
      <c r="D155" s="65">
        <f t="shared" ref="D155:N155" si="39">SUM(D125:D149)</f>
        <v>101</v>
      </c>
      <c r="E155" s="65">
        <f t="shared" si="39"/>
        <v>58</v>
      </c>
      <c r="F155" s="65">
        <f t="shared" si="39"/>
        <v>0</v>
      </c>
      <c r="G155" s="65">
        <f t="shared" si="39"/>
        <v>7</v>
      </c>
      <c r="H155" s="65">
        <f t="shared" si="39"/>
        <v>0</v>
      </c>
      <c r="I155" s="65">
        <f t="shared" si="39"/>
        <v>3</v>
      </c>
      <c r="J155" s="65">
        <f t="shared" si="39"/>
        <v>13</v>
      </c>
      <c r="K155" s="65">
        <f t="shared" si="39"/>
        <v>11</v>
      </c>
      <c r="L155" s="65">
        <f t="shared" si="39"/>
        <v>8</v>
      </c>
      <c r="M155" s="65">
        <f t="shared" si="39"/>
        <v>11</v>
      </c>
      <c r="N155" s="65">
        <f t="shared" si="39"/>
        <v>1</v>
      </c>
    </row>
    <row r="157" spans="1:14">
      <c r="A157" s="30" t="s">
        <v>0</v>
      </c>
    </row>
    <row r="158" spans="1:14" ht="15.75" thickBot="1">
      <c r="A158" s="30" t="s">
        <v>1</v>
      </c>
    </row>
    <row r="159" spans="1:14" ht="16.5" thickBot="1">
      <c r="A159" s="119" t="s">
        <v>56</v>
      </c>
      <c r="B159" s="120"/>
    </row>
    <row r="160" spans="1:14" ht="22.5" customHeight="1" thickBot="1">
      <c r="A160" s="121" t="s">
        <v>2</v>
      </c>
      <c r="B160" s="121" t="s">
        <v>3</v>
      </c>
      <c r="C160" s="109" t="s">
        <v>35</v>
      </c>
      <c r="D160" s="112" t="s">
        <v>36</v>
      </c>
      <c r="E160" s="96" t="s">
        <v>51</v>
      </c>
      <c r="F160" s="136" t="s">
        <v>37</v>
      </c>
      <c r="G160" s="103"/>
      <c r="H160" s="103"/>
      <c r="I160" s="104"/>
      <c r="J160" s="102" t="s">
        <v>42</v>
      </c>
      <c r="K160" s="103"/>
      <c r="L160" s="104"/>
      <c r="M160" s="96" t="s">
        <v>46</v>
      </c>
      <c r="N160" s="96" t="s">
        <v>47</v>
      </c>
    </row>
    <row r="161" spans="1:14" ht="38.25" customHeight="1">
      <c r="A161" s="122"/>
      <c r="B161" s="122"/>
      <c r="C161" s="110"/>
      <c r="D161" s="113"/>
      <c r="E161" s="97"/>
      <c r="F161" s="126" t="s">
        <v>38</v>
      </c>
      <c r="G161" s="115" t="s">
        <v>39</v>
      </c>
      <c r="H161" s="115" t="s">
        <v>40</v>
      </c>
      <c r="I161" s="115" t="s">
        <v>41</v>
      </c>
      <c r="J161" s="117" t="s">
        <v>43</v>
      </c>
      <c r="K161" s="117" t="s">
        <v>44</v>
      </c>
      <c r="L161" s="115" t="s">
        <v>45</v>
      </c>
      <c r="M161" s="97"/>
      <c r="N161" s="97"/>
    </row>
    <row r="162" spans="1:14" ht="68.25" customHeight="1" thickBot="1">
      <c r="A162" s="123"/>
      <c r="B162" s="123"/>
      <c r="C162" s="128"/>
      <c r="D162" s="129"/>
      <c r="E162" s="97"/>
      <c r="F162" s="131"/>
      <c r="G162" s="132"/>
      <c r="H162" s="132"/>
      <c r="I162" s="132"/>
      <c r="J162" s="117"/>
      <c r="K162" s="117"/>
      <c r="L162" s="132"/>
      <c r="M162" s="97"/>
      <c r="N162" s="97"/>
    </row>
    <row r="163" spans="1:14" ht="15.75" thickBot="1">
      <c r="A163" s="3">
        <v>1</v>
      </c>
      <c r="B163" s="5" t="s">
        <v>4</v>
      </c>
      <c r="C163" s="20">
        <f t="shared" ref="C163:N163" si="40">SUM(C10,C49,C87,C125,)</f>
        <v>40</v>
      </c>
      <c r="D163" s="20">
        <f t="shared" si="40"/>
        <v>12</v>
      </c>
      <c r="E163" s="20">
        <f t="shared" si="40"/>
        <v>13</v>
      </c>
      <c r="F163" s="20">
        <f t="shared" si="40"/>
        <v>0</v>
      </c>
      <c r="G163" s="20">
        <f t="shared" si="40"/>
        <v>1</v>
      </c>
      <c r="H163" s="20">
        <f t="shared" si="40"/>
        <v>0</v>
      </c>
      <c r="I163" s="20">
        <f t="shared" si="40"/>
        <v>0</v>
      </c>
      <c r="J163" s="20">
        <f t="shared" si="40"/>
        <v>6</v>
      </c>
      <c r="K163" s="20">
        <f t="shared" si="40"/>
        <v>3</v>
      </c>
      <c r="L163" s="20">
        <f t="shared" si="40"/>
        <v>1</v>
      </c>
      <c r="M163" s="20">
        <f t="shared" si="40"/>
        <v>3</v>
      </c>
      <c r="N163" s="20">
        <f t="shared" si="40"/>
        <v>1</v>
      </c>
    </row>
    <row r="164" spans="1:14" ht="15.75" thickBot="1">
      <c r="A164" s="1">
        <v>2</v>
      </c>
      <c r="B164" s="6" t="s">
        <v>5</v>
      </c>
      <c r="C164" s="20">
        <f t="shared" ref="C164:N164" si="41">SUM(C11,C50,C88,C126,)</f>
        <v>41</v>
      </c>
      <c r="D164" s="20">
        <f t="shared" si="41"/>
        <v>4</v>
      </c>
      <c r="E164" s="20">
        <f t="shared" si="41"/>
        <v>21</v>
      </c>
      <c r="F164" s="20">
        <f t="shared" si="41"/>
        <v>0</v>
      </c>
      <c r="G164" s="20">
        <f t="shared" si="41"/>
        <v>4</v>
      </c>
      <c r="H164" s="20">
        <f t="shared" si="41"/>
        <v>0</v>
      </c>
      <c r="I164" s="20">
        <f t="shared" si="41"/>
        <v>0</v>
      </c>
      <c r="J164" s="20">
        <f t="shared" si="41"/>
        <v>6</v>
      </c>
      <c r="K164" s="20">
        <f t="shared" si="41"/>
        <v>0</v>
      </c>
      <c r="L164" s="20">
        <f t="shared" si="41"/>
        <v>3</v>
      </c>
      <c r="M164" s="20">
        <f t="shared" si="41"/>
        <v>3</v>
      </c>
      <c r="N164" s="20">
        <f t="shared" si="41"/>
        <v>0</v>
      </c>
    </row>
    <row r="165" spans="1:14" ht="15.75" thickBot="1">
      <c r="A165" s="1">
        <v>3</v>
      </c>
      <c r="B165" s="6" t="s">
        <v>6</v>
      </c>
      <c r="C165" s="20">
        <f t="shared" ref="C165:N165" si="42">SUM(C12,C51,C89,C127,)</f>
        <v>166</v>
      </c>
      <c r="D165" s="20">
        <f t="shared" si="42"/>
        <v>29</v>
      </c>
      <c r="E165" s="20">
        <f t="shared" si="42"/>
        <v>92</v>
      </c>
      <c r="F165" s="20">
        <f t="shared" si="42"/>
        <v>3</v>
      </c>
      <c r="G165" s="20">
        <f t="shared" si="42"/>
        <v>5</v>
      </c>
      <c r="H165" s="20">
        <f t="shared" si="42"/>
        <v>1</v>
      </c>
      <c r="I165" s="20">
        <f t="shared" si="42"/>
        <v>1</v>
      </c>
      <c r="J165" s="20">
        <f t="shared" si="42"/>
        <v>5</v>
      </c>
      <c r="K165" s="20">
        <f t="shared" si="42"/>
        <v>7</v>
      </c>
      <c r="L165" s="20">
        <f t="shared" si="42"/>
        <v>7</v>
      </c>
      <c r="M165" s="20">
        <f t="shared" si="42"/>
        <v>15</v>
      </c>
      <c r="N165" s="20">
        <f t="shared" si="42"/>
        <v>1</v>
      </c>
    </row>
    <row r="166" spans="1:14" ht="15.75" thickBot="1">
      <c r="A166" s="1">
        <v>4</v>
      </c>
      <c r="B166" s="6" t="s">
        <v>7</v>
      </c>
      <c r="C166" s="20">
        <f t="shared" ref="C166:N166" si="43">SUM(C13,C52,C90,C128,)</f>
        <v>9</v>
      </c>
      <c r="D166" s="20">
        <f t="shared" si="43"/>
        <v>5</v>
      </c>
      <c r="E166" s="20">
        <f t="shared" si="43"/>
        <v>1</v>
      </c>
      <c r="F166" s="20">
        <f t="shared" si="43"/>
        <v>0</v>
      </c>
      <c r="G166" s="20">
        <f t="shared" si="43"/>
        <v>1</v>
      </c>
      <c r="H166" s="20">
        <f t="shared" si="43"/>
        <v>0</v>
      </c>
      <c r="I166" s="20">
        <f t="shared" si="43"/>
        <v>0</v>
      </c>
      <c r="J166" s="20">
        <f t="shared" si="43"/>
        <v>0</v>
      </c>
      <c r="K166" s="20">
        <f t="shared" si="43"/>
        <v>0</v>
      </c>
      <c r="L166" s="20">
        <f t="shared" si="43"/>
        <v>1</v>
      </c>
      <c r="M166" s="20">
        <f t="shared" si="43"/>
        <v>1</v>
      </c>
      <c r="N166" s="20">
        <f t="shared" si="43"/>
        <v>0</v>
      </c>
    </row>
    <row r="167" spans="1:14" ht="15.75" thickBot="1">
      <c r="A167" s="1">
        <v>5</v>
      </c>
      <c r="B167" s="6" t="s">
        <v>8</v>
      </c>
      <c r="C167" s="20">
        <f t="shared" ref="C167:N167" si="44">SUM(C14,C53,C91,C129,)</f>
        <v>25</v>
      </c>
      <c r="D167" s="20">
        <f t="shared" si="44"/>
        <v>15</v>
      </c>
      <c r="E167" s="20">
        <f t="shared" si="44"/>
        <v>5</v>
      </c>
      <c r="F167" s="20">
        <f t="shared" si="44"/>
        <v>0</v>
      </c>
      <c r="G167" s="20">
        <f t="shared" si="44"/>
        <v>2</v>
      </c>
      <c r="H167" s="20">
        <f t="shared" si="44"/>
        <v>0</v>
      </c>
      <c r="I167" s="20">
        <f t="shared" si="44"/>
        <v>0</v>
      </c>
      <c r="J167" s="20">
        <f t="shared" si="44"/>
        <v>0</v>
      </c>
      <c r="K167" s="20">
        <f t="shared" si="44"/>
        <v>2</v>
      </c>
      <c r="L167" s="20">
        <f t="shared" si="44"/>
        <v>1</v>
      </c>
      <c r="M167" s="20">
        <f t="shared" si="44"/>
        <v>0</v>
      </c>
      <c r="N167" s="20">
        <f t="shared" si="44"/>
        <v>0</v>
      </c>
    </row>
    <row r="168" spans="1:14" ht="15.75" thickBot="1">
      <c r="A168" s="1">
        <v>6</v>
      </c>
      <c r="B168" s="6" t="s">
        <v>9</v>
      </c>
      <c r="C168" s="20">
        <f t="shared" ref="C168:N168" si="45">SUM(C15,C54,C92,C130,)</f>
        <v>47</v>
      </c>
      <c r="D168" s="20">
        <f t="shared" si="45"/>
        <v>35</v>
      </c>
      <c r="E168" s="20">
        <f t="shared" si="45"/>
        <v>0</v>
      </c>
      <c r="F168" s="20">
        <f t="shared" si="45"/>
        <v>0</v>
      </c>
      <c r="G168" s="20">
        <f t="shared" si="45"/>
        <v>1</v>
      </c>
      <c r="H168" s="20">
        <f t="shared" si="45"/>
        <v>0</v>
      </c>
      <c r="I168" s="20">
        <f t="shared" si="45"/>
        <v>1</v>
      </c>
      <c r="J168" s="20">
        <f t="shared" si="45"/>
        <v>2</v>
      </c>
      <c r="K168" s="20">
        <f t="shared" si="45"/>
        <v>0</v>
      </c>
      <c r="L168" s="20">
        <f t="shared" si="45"/>
        <v>2</v>
      </c>
      <c r="M168" s="20">
        <f t="shared" si="45"/>
        <v>6</v>
      </c>
      <c r="N168" s="20">
        <f t="shared" si="45"/>
        <v>0</v>
      </c>
    </row>
    <row r="169" spans="1:14" ht="15.75" thickBot="1">
      <c r="A169" s="1">
        <v>7</v>
      </c>
      <c r="B169" s="6" t="s">
        <v>10</v>
      </c>
      <c r="C169" s="20">
        <f t="shared" ref="C169:N169" si="46">SUM(C16,C55,C93,C131,)</f>
        <v>28</v>
      </c>
      <c r="D169" s="20">
        <f t="shared" si="46"/>
        <v>8</v>
      </c>
      <c r="E169" s="20">
        <f t="shared" si="46"/>
        <v>10</v>
      </c>
      <c r="F169" s="20">
        <f t="shared" si="46"/>
        <v>0</v>
      </c>
      <c r="G169" s="20">
        <f t="shared" si="46"/>
        <v>4</v>
      </c>
      <c r="H169" s="20">
        <f t="shared" si="46"/>
        <v>0</v>
      </c>
      <c r="I169" s="20">
        <f t="shared" si="46"/>
        <v>0</v>
      </c>
      <c r="J169" s="20">
        <f t="shared" si="46"/>
        <v>1</v>
      </c>
      <c r="K169" s="20">
        <f t="shared" si="46"/>
        <v>1</v>
      </c>
      <c r="L169" s="20">
        <f t="shared" si="46"/>
        <v>2</v>
      </c>
      <c r="M169" s="20">
        <f t="shared" si="46"/>
        <v>2</v>
      </c>
      <c r="N169" s="20">
        <f t="shared" si="46"/>
        <v>0</v>
      </c>
    </row>
    <row r="170" spans="1:14" ht="15.75" thickBot="1">
      <c r="A170" s="2">
        <v>8</v>
      </c>
      <c r="B170" s="7" t="s">
        <v>11</v>
      </c>
      <c r="C170" s="20">
        <f t="shared" ref="C170:N170" si="47">SUM(C17,C56,C94,C132,)</f>
        <v>28</v>
      </c>
      <c r="D170" s="20">
        <f t="shared" si="47"/>
        <v>24</v>
      </c>
      <c r="E170" s="20">
        <f t="shared" si="47"/>
        <v>0</v>
      </c>
      <c r="F170" s="20">
        <f t="shared" si="47"/>
        <v>0</v>
      </c>
      <c r="G170" s="20">
        <f t="shared" si="47"/>
        <v>1</v>
      </c>
      <c r="H170" s="20">
        <f t="shared" si="47"/>
        <v>0</v>
      </c>
      <c r="I170" s="20">
        <f t="shared" si="47"/>
        <v>0</v>
      </c>
      <c r="J170" s="20">
        <f t="shared" si="47"/>
        <v>0</v>
      </c>
      <c r="K170" s="20">
        <f t="shared" si="47"/>
        <v>0</v>
      </c>
      <c r="L170" s="20">
        <f t="shared" si="47"/>
        <v>2</v>
      </c>
      <c r="M170" s="20">
        <f t="shared" si="47"/>
        <v>1</v>
      </c>
      <c r="N170" s="20">
        <f t="shared" si="47"/>
        <v>0</v>
      </c>
    </row>
    <row r="171" spans="1:14" ht="15.75" thickBot="1">
      <c r="A171" s="1">
        <v>9</v>
      </c>
      <c r="B171" s="6" t="s">
        <v>12</v>
      </c>
      <c r="C171" s="20">
        <f t="shared" ref="C171:N171" si="48">SUM(C18,C57,C95,C133,)</f>
        <v>29</v>
      </c>
      <c r="D171" s="20">
        <f t="shared" si="48"/>
        <v>9</v>
      </c>
      <c r="E171" s="20">
        <f t="shared" si="48"/>
        <v>11</v>
      </c>
      <c r="F171" s="20">
        <f t="shared" si="48"/>
        <v>1</v>
      </c>
      <c r="G171" s="20">
        <f t="shared" si="48"/>
        <v>0</v>
      </c>
      <c r="H171" s="20">
        <f t="shared" si="48"/>
        <v>0</v>
      </c>
      <c r="I171" s="20">
        <f t="shared" si="48"/>
        <v>0</v>
      </c>
      <c r="J171" s="20">
        <f t="shared" si="48"/>
        <v>3</v>
      </c>
      <c r="K171" s="20">
        <f t="shared" si="48"/>
        <v>2</v>
      </c>
      <c r="L171" s="20">
        <f t="shared" si="48"/>
        <v>1</v>
      </c>
      <c r="M171" s="20">
        <f t="shared" si="48"/>
        <v>2</v>
      </c>
      <c r="N171" s="20">
        <f t="shared" si="48"/>
        <v>0</v>
      </c>
    </row>
    <row r="172" spans="1:14" ht="15.75" thickBot="1">
      <c r="A172" s="1">
        <v>10</v>
      </c>
      <c r="B172" s="6" t="s">
        <v>13</v>
      </c>
      <c r="C172" s="20">
        <f t="shared" ref="C172:N172" si="49">SUM(C19,C58,C96,C134,)</f>
        <v>24</v>
      </c>
      <c r="D172" s="20">
        <f t="shared" si="49"/>
        <v>17</v>
      </c>
      <c r="E172" s="20">
        <f t="shared" si="49"/>
        <v>6</v>
      </c>
      <c r="F172" s="20">
        <f t="shared" si="49"/>
        <v>0</v>
      </c>
      <c r="G172" s="20">
        <f t="shared" si="49"/>
        <v>0</v>
      </c>
      <c r="H172" s="20">
        <f t="shared" si="49"/>
        <v>0</v>
      </c>
      <c r="I172" s="20">
        <f t="shared" si="49"/>
        <v>1</v>
      </c>
      <c r="J172" s="20">
        <f t="shared" si="49"/>
        <v>0</v>
      </c>
      <c r="K172" s="20">
        <f t="shared" si="49"/>
        <v>0</v>
      </c>
      <c r="L172" s="20">
        <f t="shared" si="49"/>
        <v>0</v>
      </c>
      <c r="M172" s="20">
        <f t="shared" si="49"/>
        <v>0</v>
      </c>
      <c r="N172" s="20">
        <f t="shared" si="49"/>
        <v>0</v>
      </c>
    </row>
    <row r="173" spans="1:14" ht="15.75" thickBot="1">
      <c r="A173" s="1">
        <v>11</v>
      </c>
      <c r="B173" s="6" t="s">
        <v>14</v>
      </c>
      <c r="C173" s="20">
        <f t="shared" ref="C173:N173" si="50">SUM(C20,C59,C97,C135,)</f>
        <v>1</v>
      </c>
      <c r="D173" s="20">
        <f t="shared" si="50"/>
        <v>0</v>
      </c>
      <c r="E173" s="20">
        <f t="shared" si="50"/>
        <v>0</v>
      </c>
      <c r="F173" s="20">
        <f t="shared" si="50"/>
        <v>0</v>
      </c>
      <c r="G173" s="20">
        <f t="shared" si="50"/>
        <v>0</v>
      </c>
      <c r="H173" s="20">
        <f t="shared" si="50"/>
        <v>0</v>
      </c>
      <c r="I173" s="20">
        <f t="shared" si="50"/>
        <v>0</v>
      </c>
      <c r="J173" s="20">
        <f t="shared" si="50"/>
        <v>0</v>
      </c>
      <c r="K173" s="20">
        <f t="shared" si="50"/>
        <v>0</v>
      </c>
      <c r="L173" s="20">
        <f t="shared" si="50"/>
        <v>0</v>
      </c>
      <c r="M173" s="20">
        <f t="shared" si="50"/>
        <v>1</v>
      </c>
      <c r="N173" s="20">
        <f t="shared" si="50"/>
        <v>0</v>
      </c>
    </row>
    <row r="174" spans="1:14" ht="15.75" thickBot="1">
      <c r="A174" s="1">
        <v>12</v>
      </c>
      <c r="B174" s="6" t="s">
        <v>15</v>
      </c>
      <c r="C174" s="20">
        <f t="shared" ref="C174:N174" si="51">SUM(C21,C60,C98,C136,)</f>
        <v>53</v>
      </c>
      <c r="D174" s="20">
        <f t="shared" si="51"/>
        <v>25</v>
      </c>
      <c r="E174" s="20">
        <f t="shared" si="51"/>
        <v>8</v>
      </c>
      <c r="F174" s="20">
        <f t="shared" si="51"/>
        <v>0</v>
      </c>
      <c r="G174" s="20">
        <f t="shared" si="51"/>
        <v>3</v>
      </c>
      <c r="H174" s="20">
        <f t="shared" si="51"/>
        <v>0</v>
      </c>
      <c r="I174" s="20">
        <f t="shared" si="51"/>
        <v>0</v>
      </c>
      <c r="J174" s="20">
        <f t="shared" si="51"/>
        <v>8</v>
      </c>
      <c r="K174" s="20">
        <f t="shared" si="51"/>
        <v>2</v>
      </c>
      <c r="L174" s="20">
        <f t="shared" si="51"/>
        <v>3</v>
      </c>
      <c r="M174" s="20">
        <f t="shared" si="51"/>
        <v>4</v>
      </c>
      <c r="N174" s="20">
        <f t="shared" si="51"/>
        <v>0</v>
      </c>
    </row>
    <row r="175" spans="1:14" ht="15.75" thickBot="1">
      <c r="A175" s="1">
        <v>13</v>
      </c>
      <c r="B175" s="6" t="s">
        <v>16</v>
      </c>
      <c r="C175" s="20">
        <f t="shared" ref="C175:N175" si="52">SUM(C22,C61,C99,C137,)</f>
        <v>20</v>
      </c>
      <c r="D175" s="20">
        <f t="shared" si="52"/>
        <v>7</v>
      </c>
      <c r="E175" s="20">
        <f t="shared" si="52"/>
        <v>6</v>
      </c>
      <c r="F175" s="20">
        <f t="shared" si="52"/>
        <v>0</v>
      </c>
      <c r="G175" s="20">
        <f t="shared" si="52"/>
        <v>0</v>
      </c>
      <c r="H175" s="20">
        <f t="shared" si="52"/>
        <v>0</v>
      </c>
      <c r="I175" s="20">
        <f t="shared" si="52"/>
        <v>0</v>
      </c>
      <c r="J175" s="20">
        <f t="shared" si="52"/>
        <v>1</v>
      </c>
      <c r="K175" s="20">
        <f t="shared" si="52"/>
        <v>0</v>
      </c>
      <c r="L175" s="20">
        <f t="shared" si="52"/>
        <v>2</v>
      </c>
      <c r="M175" s="20">
        <f t="shared" si="52"/>
        <v>4</v>
      </c>
      <c r="N175" s="20">
        <f t="shared" si="52"/>
        <v>0</v>
      </c>
    </row>
    <row r="176" spans="1:14" ht="15.75" thickBot="1">
      <c r="A176" s="2">
        <v>14</v>
      </c>
      <c r="B176" s="7" t="s">
        <v>17</v>
      </c>
      <c r="C176" s="20">
        <f t="shared" ref="C176:N176" si="53">SUM(C23,C62,C100,C138,)</f>
        <v>103</v>
      </c>
      <c r="D176" s="20">
        <f t="shared" si="53"/>
        <v>67</v>
      </c>
      <c r="E176" s="20">
        <f t="shared" si="53"/>
        <v>0</v>
      </c>
      <c r="F176" s="20">
        <f t="shared" si="53"/>
        <v>0</v>
      </c>
      <c r="G176" s="20">
        <f t="shared" si="53"/>
        <v>2</v>
      </c>
      <c r="H176" s="20">
        <f t="shared" si="53"/>
        <v>0</v>
      </c>
      <c r="I176" s="20">
        <f t="shared" si="53"/>
        <v>0</v>
      </c>
      <c r="J176" s="20">
        <f t="shared" si="53"/>
        <v>6</v>
      </c>
      <c r="K176" s="20">
        <f t="shared" si="53"/>
        <v>9</v>
      </c>
      <c r="L176" s="20">
        <f t="shared" si="53"/>
        <v>3</v>
      </c>
      <c r="M176" s="20">
        <f t="shared" si="53"/>
        <v>15</v>
      </c>
      <c r="N176" s="20">
        <f t="shared" si="53"/>
        <v>1</v>
      </c>
    </row>
    <row r="177" spans="1:14" ht="15.75" thickBot="1">
      <c r="A177" s="2">
        <v>15</v>
      </c>
      <c r="B177" s="7" t="s">
        <v>18</v>
      </c>
      <c r="C177" s="20">
        <f t="shared" ref="C177:N177" si="54">SUM(C24,C63,C101,C139,)</f>
        <v>38</v>
      </c>
      <c r="D177" s="20">
        <f t="shared" si="54"/>
        <v>25</v>
      </c>
      <c r="E177" s="20">
        <f t="shared" si="54"/>
        <v>2</v>
      </c>
      <c r="F177" s="20">
        <f t="shared" si="54"/>
        <v>0</v>
      </c>
      <c r="G177" s="20">
        <f t="shared" si="54"/>
        <v>2</v>
      </c>
      <c r="H177" s="20">
        <f t="shared" si="54"/>
        <v>0</v>
      </c>
      <c r="I177" s="20">
        <f t="shared" si="54"/>
        <v>2</v>
      </c>
      <c r="J177" s="20">
        <f t="shared" si="54"/>
        <v>4</v>
      </c>
      <c r="K177" s="20">
        <f t="shared" si="54"/>
        <v>1</v>
      </c>
      <c r="L177" s="20">
        <f t="shared" si="54"/>
        <v>1</v>
      </c>
      <c r="M177" s="20">
        <f t="shared" si="54"/>
        <v>1</v>
      </c>
      <c r="N177" s="20">
        <f t="shared" si="54"/>
        <v>0</v>
      </c>
    </row>
    <row r="178" spans="1:14" ht="15.75" thickBot="1">
      <c r="A178" s="2">
        <v>16</v>
      </c>
      <c r="B178" s="7" t="s">
        <v>19</v>
      </c>
      <c r="C178" s="20">
        <f t="shared" ref="C178:N178" si="55">SUM(C25,C64,C102,C140,)</f>
        <v>12</v>
      </c>
      <c r="D178" s="20">
        <f t="shared" si="55"/>
        <v>5</v>
      </c>
      <c r="E178" s="20">
        <f t="shared" si="55"/>
        <v>1</v>
      </c>
      <c r="F178" s="20">
        <f t="shared" si="55"/>
        <v>0</v>
      </c>
      <c r="G178" s="20">
        <f t="shared" si="55"/>
        <v>0</v>
      </c>
      <c r="H178" s="20">
        <f t="shared" si="55"/>
        <v>0</v>
      </c>
      <c r="I178" s="20">
        <f t="shared" si="55"/>
        <v>0</v>
      </c>
      <c r="J178" s="20">
        <f t="shared" si="55"/>
        <v>3</v>
      </c>
      <c r="K178" s="20">
        <f t="shared" si="55"/>
        <v>2</v>
      </c>
      <c r="L178" s="20">
        <f t="shared" si="55"/>
        <v>0</v>
      </c>
      <c r="M178" s="20">
        <f t="shared" si="55"/>
        <v>1</v>
      </c>
      <c r="N178" s="20">
        <f t="shared" si="55"/>
        <v>0</v>
      </c>
    </row>
    <row r="179" spans="1:14" ht="15.75" thickBot="1">
      <c r="A179" s="1">
        <v>17</v>
      </c>
      <c r="B179" s="6" t="s">
        <v>20</v>
      </c>
      <c r="C179" s="20">
        <f t="shared" ref="C179:N179" si="56">SUM(C26,C65,C103,C141,)</f>
        <v>15</v>
      </c>
      <c r="D179" s="20">
        <f t="shared" si="56"/>
        <v>7</v>
      </c>
      <c r="E179" s="20">
        <f t="shared" si="56"/>
        <v>2</v>
      </c>
      <c r="F179" s="20">
        <f t="shared" si="56"/>
        <v>0</v>
      </c>
      <c r="G179" s="20">
        <f t="shared" si="56"/>
        <v>1</v>
      </c>
      <c r="H179" s="20">
        <f t="shared" si="56"/>
        <v>0</v>
      </c>
      <c r="I179" s="20">
        <f t="shared" si="56"/>
        <v>0</v>
      </c>
      <c r="J179" s="20">
        <f t="shared" si="56"/>
        <v>1</v>
      </c>
      <c r="K179" s="20">
        <f t="shared" si="56"/>
        <v>0</v>
      </c>
      <c r="L179" s="20">
        <f t="shared" si="56"/>
        <v>0</v>
      </c>
      <c r="M179" s="20">
        <f t="shared" si="56"/>
        <v>4</v>
      </c>
      <c r="N179" s="20">
        <f t="shared" si="56"/>
        <v>0</v>
      </c>
    </row>
    <row r="180" spans="1:14" ht="15.75" thickBot="1">
      <c r="A180" s="1">
        <v>18</v>
      </c>
      <c r="B180" s="6" t="s">
        <v>21</v>
      </c>
      <c r="C180" s="20">
        <f t="shared" ref="C180:N180" si="57">SUM(C27,C66,C104,C142,)</f>
        <v>18</v>
      </c>
      <c r="D180" s="20">
        <f t="shared" si="57"/>
        <v>9</v>
      </c>
      <c r="E180" s="20">
        <f t="shared" si="57"/>
        <v>3</v>
      </c>
      <c r="F180" s="20">
        <f t="shared" si="57"/>
        <v>1</v>
      </c>
      <c r="G180" s="20">
        <f t="shared" si="57"/>
        <v>0</v>
      </c>
      <c r="H180" s="20">
        <f t="shared" si="57"/>
        <v>0</v>
      </c>
      <c r="I180" s="20">
        <f t="shared" si="57"/>
        <v>0</v>
      </c>
      <c r="J180" s="20">
        <f t="shared" si="57"/>
        <v>2</v>
      </c>
      <c r="K180" s="20">
        <f t="shared" si="57"/>
        <v>0</v>
      </c>
      <c r="L180" s="20">
        <f t="shared" si="57"/>
        <v>0</v>
      </c>
      <c r="M180" s="20">
        <f t="shared" si="57"/>
        <v>3</v>
      </c>
      <c r="N180" s="20">
        <f t="shared" si="57"/>
        <v>0</v>
      </c>
    </row>
    <row r="181" spans="1:14" ht="15.75" thickBot="1">
      <c r="A181" s="2">
        <v>19</v>
      </c>
      <c r="B181" s="7" t="s">
        <v>22</v>
      </c>
      <c r="C181" s="20">
        <f t="shared" ref="C181:N181" si="58">SUM(C28,C67,C105,C143,)</f>
        <v>27</v>
      </c>
      <c r="D181" s="20">
        <f t="shared" si="58"/>
        <v>11</v>
      </c>
      <c r="E181" s="20">
        <f t="shared" si="58"/>
        <v>1</v>
      </c>
      <c r="F181" s="20">
        <f t="shared" si="58"/>
        <v>0</v>
      </c>
      <c r="G181" s="20">
        <f t="shared" si="58"/>
        <v>6</v>
      </c>
      <c r="H181" s="20">
        <f t="shared" si="58"/>
        <v>0</v>
      </c>
      <c r="I181" s="20">
        <f t="shared" si="58"/>
        <v>0</v>
      </c>
      <c r="J181" s="20">
        <f t="shared" si="58"/>
        <v>2</v>
      </c>
      <c r="K181" s="20">
        <f t="shared" si="58"/>
        <v>0</v>
      </c>
      <c r="L181" s="20">
        <f t="shared" si="58"/>
        <v>0</v>
      </c>
      <c r="M181" s="20">
        <f t="shared" si="58"/>
        <v>7</v>
      </c>
      <c r="N181" s="20">
        <f t="shared" si="58"/>
        <v>0</v>
      </c>
    </row>
    <row r="182" spans="1:14" ht="15.75" thickBot="1">
      <c r="A182" s="1">
        <v>20</v>
      </c>
      <c r="B182" s="6" t="s">
        <v>23</v>
      </c>
      <c r="C182" s="20">
        <f t="shared" ref="C182:N182" si="59">SUM(C29,C68,C106,C144,)</f>
        <v>13</v>
      </c>
      <c r="D182" s="20">
        <f t="shared" si="59"/>
        <v>4</v>
      </c>
      <c r="E182" s="20">
        <f t="shared" si="59"/>
        <v>1</v>
      </c>
      <c r="F182" s="20">
        <f t="shared" si="59"/>
        <v>0</v>
      </c>
      <c r="G182" s="20">
        <f t="shared" si="59"/>
        <v>1</v>
      </c>
      <c r="H182" s="20">
        <f t="shared" si="59"/>
        <v>0</v>
      </c>
      <c r="I182" s="20">
        <f t="shared" si="59"/>
        <v>0</v>
      </c>
      <c r="J182" s="20">
        <f t="shared" si="59"/>
        <v>0</v>
      </c>
      <c r="K182" s="20">
        <f t="shared" si="59"/>
        <v>1</v>
      </c>
      <c r="L182" s="20">
        <f t="shared" si="59"/>
        <v>1</v>
      </c>
      <c r="M182" s="20">
        <f t="shared" si="59"/>
        <v>2</v>
      </c>
      <c r="N182" s="20">
        <f t="shared" si="59"/>
        <v>3</v>
      </c>
    </row>
    <row r="183" spans="1:14" ht="15.75" thickBot="1">
      <c r="A183" s="1">
        <v>21</v>
      </c>
      <c r="B183" s="6" t="s">
        <v>24</v>
      </c>
      <c r="C183" s="20">
        <f t="shared" ref="C183:N183" si="60">SUM(C30,C69,C107,C145,)</f>
        <v>16</v>
      </c>
      <c r="D183" s="20">
        <f t="shared" si="60"/>
        <v>12</v>
      </c>
      <c r="E183" s="20">
        <f t="shared" si="60"/>
        <v>0</v>
      </c>
      <c r="F183" s="20">
        <f t="shared" si="60"/>
        <v>0</v>
      </c>
      <c r="G183" s="20">
        <f t="shared" si="60"/>
        <v>1</v>
      </c>
      <c r="H183" s="20">
        <f t="shared" si="60"/>
        <v>0</v>
      </c>
      <c r="I183" s="20">
        <f t="shared" si="60"/>
        <v>0</v>
      </c>
      <c r="J183" s="20">
        <f t="shared" si="60"/>
        <v>1</v>
      </c>
      <c r="K183" s="20">
        <f t="shared" si="60"/>
        <v>0</v>
      </c>
      <c r="L183" s="20">
        <f t="shared" si="60"/>
        <v>1</v>
      </c>
      <c r="M183" s="20">
        <f t="shared" si="60"/>
        <v>1</v>
      </c>
      <c r="N183" s="20">
        <f t="shared" si="60"/>
        <v>0</v>
      </c>
    </row>
    <row r="184" spans="1:14" ht="15.75" thickBot="1">
      <c r="A184" s="1">
        <v>22</v>
      </c>
      <c r="B184" s="6" t="s">
        <v>25</v>
      </c>
      <c r="C184" s="20">
        <f t="shared" ref="C184:N184" si="61">SUM(C31,C70,C108,C146,)</f>
        <v>38</v>
      </c>
      <c r="D184" s="20">
        <f t="shared" si="61"/>
        <v>22</v>
      </c>
      <c r="E184" s="20">
        <f t="shared" si="61"/>
        <v>6</v>
      </c>
      <c r="F184" s="20">
        <f t="shared" si="61"/>
        <v>0</v>
      </c>
      <c r="G184" s="20">
        <f t="shared" si="61"/>
        <v>1</v>
      </c>
      <c r="H184" s="20">
        <f t="shared" si="61"/>
        <v>0</v>
      </c>
      <c r="I184" s="20">
        <f t="shared" si="61"/>
        <v>1</v>
      </c>
      <c r="J184" s="20">
        <f t="shared" si="61"/>
        <v>3</v>
      </c>
      <c r="K184" s="20">
        <f t="shared" si="61"/>
        <v>1</v>
      </c>
      <c r="L184" s="20">
        <f t="shared" si="61"/>
        <v>1</v>
      </c>
      <c r="M184" s="20">
        <f t="shared" si="61"/>
        <v>3</v>
      </c>
      <c r="N184" s="20">
        <f t="shared" si="61"/>
        <v>0</v>
      </c>
    </row>
    <row r="185" spans="1:14" ht="15.75" thickBot="1">
      <c r="A185" s="1">
        <v>23</v>
      </c>
      <c r="B185" s="6" t="s">
        <v>26</v>
      </c>
      <c r="C185" s="20">
        <f t="shared" ref="C185:N185" si="62">SUM(C32,C71,C109,C147,)</f>
        <v>2</v>
      </c>
      <c r="D185" s="20">
        <f t="shared" si="62"/>
        <v>0</v>
      </c>
      <c r="E185" s="20">
        <f t="shared" si="62"/>
        <v>2</v>
      </c>
      <c r="F185" s="20">
        <f t="shared" si="62"/>
        <v>0</v>
      </c>
      <c r="G185" s="20">
        <f t="shared" si="62"/>
        <v>0</v>
      </c>
      <c r="H185" s="20">
        <f t="shared" si="62"/>
        <v>0</v>
      </c>
      <c r="I185" s="20">
        <f t="shared" si="62"/>
        <v>0</v>
      </c>
      <c r="J185" s="20">
        <f t="shared" si="62"/>
        <v>0</v>
      </c>
      <c r="K185" s="20">
        <f t="shared" si="62"/>
        <v>0</v>
      </c>
      <c r="L185" s="20">
        <f t="shared" si="62"/>
        <v>0</v>
      </c>
      <c r="M185" s="20">
        <f t="shared" si="62"/>
        <v>0</v>
      </c>
      <c r="N185" s="20">
        <f t="shared" si="62"/>
        <v>0</v>
      </c>
    </row>
    <row r="186" spans="1:14" ht="15.75" thickBot="1">
      <c r="A186" s="1">
        <v>24</v>
      </c>
      <c r="B186" s="6" t="s">
        <v>27</v>
      </c>
      <c r="C186" s="20">
        <f t="shared" ref="C186:N186" si="63">SUM(C33,C72,C110,C148,)</f>
        <v>21</v>
      </c>
      <c r="D186" s="20">
        <f t="shared" si="63"/>
        <v>11</v>
      </c>
      <c r="E186" s="20">
        <f t="shared" si="63"/>
        <v>5</v>
      </c>
      <c r="F186" s="20">
        <f t="shared" si="63"/>
        <v>0</v>
      </c>
      <c r="G186" s="20">
        <f t="shared" si="63"/>
        <v>1</v>
      </c>
      <c r="H186" s="20">
        <f t="shared" si="63"/>
        <v>0</v>
      </c>
      <c r="I186" s="20">
        <f t="shared" si="63"/>
        <v>0</v>
      </c>
      <c r="J186" s="20">
        <f t="shared" si="63"/>
        <v>1</v>
      </c>
      <c r="K186" s="20">
        <f t="shared" si="63"/>
        <v>0</v>
      </c>
      <c r="L186" s="20">
        <f t="shared" si="63"/>
        <v>1</v>
      </c>
      <c r="M186" s="20">
        <f t="shared" si="63"/>
        <v>2</v>
      </c>
      <c r="N186" s="20">
        <f t="shared" si="63"/>
        <v>0</v>
      </c>
    </row>
    <row r="187" spans="1:14" ht="15.75" thickBot="1">
      <c r="A187" s="1">
        <v>25</v>
      </c>
      <c r="B187" s="6" t="s">
        <v>28</v>
      </c>
      <c r="C187" s="20">
        <f t="shared" ref="C187:N187" si="64">SUM(C34,C73,C111,C149,)</f>
        <v>30</v>
      </c>
      <c r="D187" s="20">
        <f t="shared" si="64"/>
        <v>18</v>
      </c>
      <c r="E187" s="20">
        <f t="shared" si="64"/>
        <v>2</v>
      </c>
      <c r="F187" s="20">
        <f t="shared" si="64"/>
        <v>0</v>
      </c>
      <c r="G187" s="20">
        <f t="shared" si="64"/>
        <v>0</v>
      </c>
      <c r="H187" s="20">
        <f t="shared" si="64"/>
        <v>0</v>
      </c>
      <c r="I187" s="20">
        <f t="shared" si="64"/>
        <v>0</v>
      </c>
      <c r="J187" s="20">
        <f t="shared" si="64"/>
        <v>2</v>
      </c>
      <c r="K187" s="20">
        <f t="shared" si="64"/>
        <v>1</v>
      </c>
      <c r="L187" s="20">
        <f t="shared" si="64"/>
        <v>2</v>
      </c>
      <c r="M187" s="20">
        <f t="shared" si="64"/>
        <v>4</v>
      </c>
      <c r="N187" s="20">
        <f t="shared" si="64"/>
        <v>1</v>
      </c>
    </row>
    <row r="188" spans="1:14" ht="15.75" thickBot="1">
      <c r="A188" s="1">
        <v>26</v>
      </c>
      <c r="B188" s="8" t="s">
        <v>29</v>
      </c>
      <c r="C188" s="20">
        <f t="shared" ref="C188:N188" si="65">SUM(C35,C74,C112,C150,)</f>
        <v>36</v>
      </c>
      <c r="D188" s="20">
        <f t="shared" si="65"/>
        <v>14</v>
      </c>
      <c r="E188" s="20">
        <f t="shared" si="65"/>
        <v>10</v>
      </c>
      <c r="F188" s="20">
        <f t="shared" si="65"/>
        <v>0</v>
      </c>
      <c r="G188" s="20">
        <f t="shared" si="65"/>
        <v>4</v>
      </c>
      <c r="H188" s="20">
        <f t="shared" si="65"/>
        <v>0</v>
      </c>
      <c r="I188" s="20">
        <f t="shared" si="65"/>
        <v>0</v>
      </c>
      <c r="J188" s="20">
        <f t="shared" si="65"/>
        <v>2</v>
      </c>
      <c r="K188" s="20">
        <f t="shared" si="65"/>
        <v>1</v>
      </c>
      <c r="L188" s="20">
        <f t="shared" si="65"/>
        <v>0</v>
      </c>
      <c r="M188" s="20">
        <f t="shared" si="65"/>
        <v>5</v>
      </c>
      <c r="N188" s="20">
        <f t="shared" si="65"/>
        <v>0</v>
      </c>
    </row>
    <row r="189" spans="1:14" ht="15.75" thickBot="1">
      <c r="A189" s="1">
        <v>27</v>
      </c>
      <c r="B189" s="8" t="s">
        <v>30</v>
      </c>
      <c r="C189" s="20">
        <f t="shared" ref="C189:N189" si="66">SUM(C36,C75,C113,C151,)</f>
        <v>0</v>
      </c>
      <c r="D189" s="20">
        <f t="shared" si="66"/>
        <v>0</v>
      </c>
      <c r="E189" s="20">
        <f t="shared" si="66"/>
        <v>0</v>
      </c>
      <c r="F189" s="20">
        <f t="shared" si="66"/>
        <v>0</v>
      </c>
      <c r="G189" s="20">
        <f t="shared" si="66"/>
        <v>0</v>
      </c>
      <c r="H189" s="20">
        <f t="shared" si="66"/>
        <v>0</v>
      </c>
      <c r="I189" s="20">
        <f t="shared" si="66"/>
        <v>0</v>
      </c>
      <c r="J189" s="20">
        <f t="shared" si="66"/>
        <v>0</v>
      </c>
      <c r="K189" s="20">
        <f t="shared" si="66"/>
        <v>0</v>
      </c>
      <c r="L189" s="20">
        <f t="shared" si="66"/>
        <v>0</v>
      </c>
      <c r="M189" s="20">
        <f t="shared" si="66"/>
        <v>0</v>
      </c>
      <c r="N189" s="20">
        <f t="shared" si="66"/>
        <v>0</v>
      </c>
    </row>
    <row r="190" spans="1:14" ht="15.75" thickBot="1">
      <c r="A190" s="1">
        <v>28</v>
      </c>
      <c r="B190" s="8" t="s">
        <v>31</v>
      </c>
      <c r="C190" s="20">
        <f t="shared" ref="C190:N190" si="67">SUM(C37,C76,C114,C152,)</f>
        <v>0</v>
      </c>
      <c r="D190" s="20">
        <f t="shared" si="67"/>
        <v>0</v>
      </c>
      <c r="E190" s="20">
        <f t="shared" si="67"/>
        <v>0</v>
      </c>
      <c r="F190" s="20">
        <f t="shared" si="67"/>
        <v>0</v>
      </c>
      <c r="G190" s="20">
        <f t="shared" si="67"/>
        <v>0</v>
      </c>
      <c r="H190" s="20">
        <f t="shared" si="67"/>
        <v>0</v>
      </c>
      <c r="I190" s="20">
        <f t="shared" si="67"/>
        <v>0</v>
      </c>
      <c r="J190" s="20">
        <f t="shared" si="67"/>
        <v>0</v>
      </c>
      <c r="K190" s="20">
        <f t="shared" si="67"/>
        <v>0</v>
      </c>
      <c r="L190" s="20">
        <f t="shared" si="67"/>
        <v>0</v>
      </c>
      <c r="M190" s="20">
        <f t="shared" si="67"/>
        <v>0</v>
      </c>
      <c r="N190" s="20">
        <f t="shared" si="67"/>
        <v>0</v>
      </c>
    </row>
    <row r="191" spans="1:14">
      <c r="A191" s="60">
        <v>29</v>
      </c>
      <c r="B191" s="61" t="s">
        <v>32</v>
      </c>
      <c r="C191" s="20">
        <f t="shared" ref="C191:N191" si="68">SUM(C38,C77,C115,C153,)</f>
        <v>0</v>
      </c>
      <c r="D191" s="20">
        <f t="shared" si="68"/>
        <v>0</v>
      </c>
      <c r="E191" s="20">
        <f t="shared" si="68"/>
        <v>0</v>
      </c>
      <c r="F191" s="20">
        <f t="shared" si="68"/>
        <v>0</v>
      </c>
      <c r="G191" s="20">
        <f t="shared" si="68"/>
        <v>0</v>
      </c>
      <c r="H191" s="20">
        <f t="shared" si="68"/>
        <v>0</v>
      </c>
      <c r="I191" s="20">
        <f t="shared" si="68"/>
        <v>0</v>
      </c>
      <c r="J191" s="20">
        <f t="shared" si="68"/>
        <v>0</v>
      </c>
      <c r="K191" s="20">
        <f t="shared" si="68"/>
        <v>0</v>
      </c>
      <c r="L191" s="20">
        <f t="shared" si="68"/>
        <v>0</v>
      </c>
      <c r="M191" s="20">
        <f t="shared" si="68"/>
        <v>0</v>
      </c>
      <c r="N191" s="20">
        <f t="shared" si="68"/>
        <v>0</v>
      </c>
    </row>
    <row r="192" spans="1:14">
      <c r="A192" s="133" t="s">
        <v>33</v>
      </c>
      <c r="B192" s="133"/>
      <c r="C192" s="59">
        <f>SUM(C39,C78,C116,C154,)</f>
        <v>880</v>
      </c>
      <c r="D192" s="59">
        <f t="shared" ref="D192:N192" si="69">SUM(D39,D78,D116,D154,)</f>
        <v>395</v>
      </c>
      <c r="E192" s="59">
        <f>SUM(E39,E78,E116,E154,)</f>
        <v>208</v>
      </c>
      <c r="F192" s="59">
        <f t="shared" si="69"/>
        <v>5</v>
      </c>
      <c r="G192" s="59">
        <f t="shared" si="69"/>
        <v>41</v>
      </c>
      <c r="H192" s="59">
        <f t="shared" si="69"/>
        <v>1</v>
      </c>
      <c r="I192" s="59">
        <f t="shared" si="69"/>
        <v>6</v>
      </c>
      <c r="J192" s="59">
        <f t="shared" si="69"/>
        <v>59</v>
      </c>
      <c r="K192" s="59">
        <f t="shared" si="69"/>
        <v>33</v>
      </c>
      <c r="L192" s="59">
        <f t="shared" si="69"/>
        <v>35</v>
      </c>
      <c r="M192" s="59">
        <f t="shared" si="69"/>
        <v>90</v>
      </c>
      <c r="N192" s="59">
        <f t="shared" si="69"/>
        <v>7</v>
      </c>
    </row>
    <row r="193" spans="1:14" ht="15.75">
      <c r="A193" s="135" t="s">
        <v>34</v>
      </c>
      <c r="B193" s="135"/>
      <c r="C193" s="59">
        <f>SUM(C163:C187)</f>
        <v>844</v>
      </c>
      <c r="D193" s="59">
        <f t="shared" ref="D193:N193" si="70">SUM(D163:D187)</f>
        <v>381</v>
      </c>
      <c r="E193" s="59">
        <f t="shared" si="70"/>
        <v>198</v>
      </c>
      <c r="F193" s="59">
        <f t="shared" si="70"/>
        <v>5</v>
      </c>
      <c r="G193" s="59">
        <f t="shared" si="70"/>
        <v>37</v>
      </c>
      <c r="H193" s="59">
        <f t="shared" si="70"/>
        <v>1</v>
      </c>
      <c r="I193" s="59">
        <f t="shared" si="70"/>
        <v>6</v>
      </c>
      <c r="J193" s="59">
        <f t="shared" si="70"/>
        <v>57</v>
      </c>
      <c r="K193" s="59">
        <f t="shared" si="70"/>
        <v>32</v>
      </c>
      <c r="L193" s="59">
        <f t="shared" si="70"/>
        <v>35</v>
      </c>
      <c r="M193" s="59">
        <f>SUM(M163:M187)</f>
        <v>85</v>
      </c>
      <c r="N193" s="59">
        <f t="shared" si="70"/>
        <v>7</v>
      </c>
    </row>
    <row r="195" spans="1:14">
      <c r="B195" t="s">
        <v>59</v>
      </c>
      <c r="C195">
        <v>39</v>
      </c>
      <c r="D195">
        <v>16</v>
      </c>
      <c r="E195">
        <v>10</v>
      </c>
      <c r="F195">
        <v>1</v>
      </c>
      <c r="G195">
        <v>4</v>
      </c>
      <c r="H195">
        <v>0</v>
      </c>
      <c r="I195">
        <v>3</v>
      </c>
      <c r="J195">
        <v>0</v>
      </c>
      <c r="K195">
        <v>0</v>
      </c>
      <c r="L195">
        <v>0</v>
      </c>
      <c r="M195">
        <v>5</v>
      </c>
      <c r="N195">
        <v>0</v>
      </c>
    </row>
    <row r="197" spans="1:14">
      <c r="C197">
        <f>C195+C192</f>
        <v>919</v>
      </c>
      <c r="D197">
        <f t="shared" ref="D197:N197" si="71">D195+D192</f>
        <v>411</v>
      </c>
      <c r="E197">
        <f t="shared" si="71"/>
        <v>218</v>
      </c>
      <c r="F197">
        <f t="shared" si="71"/>
        <v>6</v>
      </c>
      <c r="G197">
        <f t="shared" si="71"/>
        <v>45</v>
      </c>
      <c r="H197">
        <f t="shared" si="71"/>
        <v>1</v>
      </c>
      <c r="I197">
        <f t="shared" si="71"/>
        <v>9</v>
      </c>
      <c r="J197">
        <f t="shared" si="71"/>
        <v>59</v>
      </c>
      <c r="K197">
        <f t="shared" si="71"/>
        <v>33</v>
      </c>
      <c r="L197">
        <f t="shared" si="71"/>
        <v>35</v>
      </c>
      <c r="M197">
        <f t="shared" si="71"/>
        <v>95</v>
      </c>
      <c r="N197">
        <f t="shared" si="71"/>
        <v>7</v>
      </c>
    </row>
  </sheetData>
  <mergeCells count="96">
    <mergeCell ref="A5:B5"/>
    <mergeCell ref="J7:L7"/>
    <mergeCell ref="A39:B39"/>
    <mergeCell ref="A40:B40"/>
    <mergeCell ref="A7:A9"/>
    <mergeCell ref="B7:B9"/>
    <mergeCell ref="C7:C9"/>
    <mergeCell ref="D7:D9"/>
    <mergeCell ref="M7:M9"/>
    <mergeCell ref="N7:N9"/>
    <mergeCell ref="F8:F9"/>
    <mergeCell ref="G8:G9"/>
    <mergeCell ref="H8:H9"/>
    <mergeCell ref="I8:I9"/>
    <mergeCell ref="J8:J9"/>
    <mergeCell ref="K8:K9"/>
    <mergeCell ref="L8:L9"/>
    <mergeCell ref="F7:I7"/>
    <mergeCell ref="A45:B45"/>
    <mergeCell ref="A46:A48"/>
    <mergeCell ref="B46:B48"/>
    <mergeCell ref="C46:C48"/>
    <mergeCell ref="D46:D48"/>
    <mergeCell ref="J46:L46"/>
    <mergeCell ref="M46:M48"/>
    <mergeCell ref="N46:N48"/>
    <mergeCell ref="F47:F48"/>
    <mergeCell ref="G47:G48"/>
    <mergeCell ref="H47:H48"/>
    <mergeCell ref="I47:I48"/>
    <mergeCell ref="J47:J48"/>
    <mergeCell ref="K47:K48"/>
    <mergeCell ref="L47:L48"/>
    <mergeCell ref="A78:B78"/>
    <mergeCell ref="A79:B79"/>
    <mergeCell ref="A83:B83"/>
    <mergeCell ref="A84:A86"/>
    <mergeCell ref="B84:B86"/>
    <mergeCell ref="C84:C86"/>
    <mergeCell ref="D84:D86"/>
    <mergeCell ref="F84:I84"/>
    <mergeCell ref="J84:L84"/>
    <mergeCell ref="M84:M86"/>
    <mergeCell ref="E84:E86"/>
    <mergeCell ref="N84:N86"/>
    <mergeCell ref="F85:F86"/>
    <mergeCell ref="G85:G86"/>
    <mergeCell ref="H85:H86"/>
    <mergeCell ref="I85:I86"/>
    <mergeCell ref="J85:J86"/>
    <mergeCell ref="K85:K86"/>
    <mergeCell ref="L85:L86"/>
    <mergeCell ref="A116:B116"/>
    <mergeCell ref="A117:B117"/>
    <mergeCell ref="A121:B121"/>
    <mergeCell ref="A122:A124"/>
    <mergeCell ref="B122:B124"/>
    <mergeCell ref="C122:C124"/>
    <mergeCell ref="D122:D124"/>
    <mergeCell ref="F122:I122"/>
    <mergeCell ref="J122:L122"/>
    <mergeCell ref="M122:M124"/>
    <mergeCell ref="N122:N124"/>
    <mergeCell ref="F123:F124"/>
    <mergeCell ref="G123:G124"/>
    <mergeCell ref="H123:H124"/>
    <mergeCell ref="I123:I124"/>
    <mergeCell ref="J123:J124"/>
    <mergeCell ref="K123:K124"/>
    <mergeCell ref="L123:L124"/>
    <mergeCell ref="A154:B154"/>
    <mergeCell ref="A155:B155"/>
    <mergeCell ref="A159:B159"/>
    <mergeCell ref="A160:A162"/>
    <mergeCell ref="B160:B162"/>
    <mergeCell ref="A192:B192"/>
    <mergeCell ref="A193:B193"/>
    <mergeCell ref="N160:N162"/>
    <mergeCell ref="F161:F162"/>
    <mergeCell ref="G161:G162"/>
    <mergeCell ref="H161:H162"/>
    <mergeCell ref="I161:I162"/>
    <mergeCell ref="J161:J162"/>
    <mergeCell ref="K161:K162"/>
    <mergeCell ref="L161:L162"/>
    <mergeCell ref="C160:C162"/>
    <mergeCell ref="D160:D162"/>
    <mergeCell ref="F160:I160"/>
    <mergeCell ref="J160:L160"/>
    <mergeCell ref="M160:M162"/>
    <mergeCell ref="E160:E162"/>
    <mergeCell ref="D121:H121"/>
    <mergeCell ref="E46:E48"/>
    <mergeCell ref="E7:E9"/>
    <mergeCell ref="E122:E124"/>
    <mergeCell ref="F46:I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17B4E-7AD0-45A6-AF5E-2C7F93482D28}">
  <dimension ref="A3:N193"/>
  <sheetViews>
    <sheetView topLeftCell="A172" zoomScale="80" zoomScaleNormal="80" workbookViewId="0">
      <selection activeCell="C154" sqref="C154:N154"/>
    </sheetView>
  </sheetViews>
  <sheetFormatPr defaultRowHeight="15"/>
  <cols>
    <col min="2" max="2" width="17.42578125" customWidth="1"/>
    <col min="3" max="3" width="11.28515625" customWidth="1"/>
    <col min="4" max="5" width="12.140625" customWidth="1"/>
    <col min="13" max="13" width="16.28515625" customWidth="1"/>
    <col min="14" max="14" width="12.28515625" customWidth="1"/>
  </cols>
  <sheetData>
    <row r="3" spans="1:14">
      <c r="A3" s="30" t="s">
        <v>0</v>
      </c>
    </row>
    <row r="4" spans="1:14" ht="16.5" thickBot="1">
      <c r="A4" s="26" t="s">
        <v>1</v>
      </c>
    </row>
    <row r="5" spans="1:14" ht="16.5" thickBot="1">
      <c r="A5" s="119" t="s">
        <v>52</v>
      </c>
      <c r="B5" s="120"/>
    </row>
    <row r="6" spans="1:14" ht="15.75" thickBot="1"/>
    <row r="7" spans="1:14" ht="26.25" customHeight="1" thickBot="1">
      <c r="A7" s="121" t="s">
        <v>2</v>
      </c>
      <c r="B7" s="121" t="s">
        <v>3</v>
      </c>
      <c r="C7" s="109" t="s">
        <v>35</v>
      </c>
      <c r="D7" s="112" t="s">
        <v>36</v>
      </c>
      <c r="E7" s="96" t="s">
        <v>51</v>
      </c>
      <c r="F7" s="102" t="s">
        <v>37</v>
      </c>
      <c r="G7" s="103"/>
      <c r="H7" s="103"/>
      <c r="I7" s="104"/>
      <c r="J7" s="102" t="s">
        <v>42</v>
      </c>
      <c r="K7" s="103"/>
      <c r="L7" s="104"/>
      <c r="M7" s="96" t="s">
        <v>46</v>
      </c>
      <c r="N7" s="96" t="s">
        <v>47</v>
      </c>
    </row>
    <row r="8" spans="1:14" ht="15" customHeight="1">
      <c r="A8" s="122"/>
      <c r="B8" s="122"/>
      <c r="C8" s="110"/>
      <c r="D8" s="113"/>
      <c r="E8" s="97"/>
      <c r="F8" s="124" t="s">
        <v>38</v>
      </c>
      <c r="G8" s="126" t="s">
        <v>39</v>
      </c>
      <c r="H8" s="115" t="s">
        <v>40</v>
      </c>
      <c r="I8" s="115" t="s">
        <v>41</v>
      </c>
      <c r="J8" s="117" t="s">
        <v>43</v>
      </c>
      <c r="K8" s="117" t="s">
        <v>44</v>
      </c>
      <c r="L8" s="115" t="s">
        <v>45</v>
      </c>
      <c r="M8" s="97"/>
      <c r="N8" s="97"/>
    </row>
    <row r="9" spans="1:14" ht="65.25" customHeight="1" thickBot="1">
      <c r="A9" s="123"/>
      <c r="B9" s="123"/>
      <c r="C9" s="128"/>
      <c r="D9" s="129"/>
      <c r="E9" s="98"/>
      <c r="F9" s="130"/>
      <c r="G9" s="131"/>
      <c r="H9" s="132"/>
      <c r="I9" s="132"/>
      <c r="J9" s="117"/>
      <c r="K9" s="117"/>
      <c r="L9" s="132"/>
      <c r="M9" s="97"/>
      <c r="N9" s="97"/>
    </row>
    <row r="10" spans="1:14" ht="15.75" thickBot="1">
      <c r="A10" s="13">
        <v>1</v>
      </c>
      <c r="B10" s="14" t="s">
        <v>4</v>
      </c>
      <c r="C10" s="20">
        <f>SUM(D10:N10)</f>
        <v>0</v>
      </c>
      <c r="D10" s="22"/>
      <c r="E10" s="24"/>
      <c r="F10" s="24"/>
      <c r="G10" s="10"/>
      <c r="H10" s="22"/>
      <c r="I10" s="24"/>
      <c r="J10" s="10"/>
      <c r="K10" s="22"/>
      <c r="L10" s="24"/>
      <c r="M10" s="22"/>
      <c r="N10" s="11"/>
    </row>
    <row r="11" spans="1:14" ht="15.75" thickBot="1">
      <c r="A11" s="15">
        <v>2</v>
      </c>
      <c r="B11" s="16" t="s">
        <v>5</v>
      </c>
      <c r="C11" s="20">
        <f t="shared" ref="C11:C38" si="0">SUM(D11:N11)</f>
        <v>0</v>
      </c>
      <c r="D11" s="23"/>
      <c r="E11" s="25"/>
      <c r="F11" s="25"/>
      <c r="G11" s="9"/>
      <c r="H11" s="23"/>
      <c r="I11" s="25"/>
      <c r="J11" s="9"/>
      <c r="K11" s="23"/>
      <c r="L11" s="25"/>
      <c r="M11" s="23"/>
      <c r="N11" s="12"/>
    </row>
    <row r="12" spans="1:14" ht="15.75" thickBot="1">
      <c r="A12" s="15">
        <v>3</v>
      </c>
      <c r="B12" s="16" t="s">
        <v>6</v>
      </c>
      <c r="C12" s="20">
        <f t="shared" si="0"/>
        <v>0</v>
      </c>
      <c r="D12" s="23"/>
      <c r="E12" s="25"/>
      <c r="F12" s="25"/>
      <c r="G12" s="9"/>
      <c r="H12" s="23"/>
      <c r="I12" s="25"/>
      <c r="J12" s="9"/>
      <c r="K12" s="23"/>
      <c r="L12" s="25"/>
      <c r="M12" s="23"/>
      <c r="N12" s="12"/>
    </row>
    <row r="13" spans="1:14" ht="15.75" thickBot="1">
      <c r="A13" s="15">
        <v>4</v>
      </c>
      <c r="B13" s="16" t="s">
        <v>7</v>
      </c>
      <c r="C13" s="20">
        <f t="shared" si="0"/>
        <v>0</v>
      </c>
      <c r="D13" s="23"/>
      <c r="E13" s="25"/>
      <c r="F13" s="25"/>
      <c r="G13" s="9"/>
      <c r="H13" s="23"/>
      <c r="I13" s="25"/>
      <c r="J13" s="9"/>
      <c r="K13" s="23"/>
      <c r="L13" s="25"/>
      <c r="M13" s="23"/>
      <c r="N13" s="12"/>
    </row>
    <row r="14" spans="1:14" ht="15.75" thickBot="1">
      <c r="A14" s="15">
        <v>5</v>
      </c>
      <c r="B14" s="16" t="s">
        <v>8</v>
      </c>
      <c r="C14" s="20">
        <f t="shared" si="0"/>
        <v>0</v>
      </c>
      <c r="D14" s="23"/>
      <c r="E14" s="25"/>
      <c r="F14" s="25"/>
      <c r="G14" s="9"/>
      <c r="H14" s="23"/>
      <c r="I14" s="25"/>
      <c r="J14" s="9"/>
      <c r="K14" s="23"/>
      <c r="L14" s="25"/>
      <c r="M14" s="23"/>
      <c r="N14" s="12"/>
    </row>
    <row r="15" spans="1:14" ht="15.75" thickBot="1">
      <c r="A15" s="15">
        <v>6</v>
      </c>
      <c r="B15" s="16" t="s">
        <v>9</v>
      </c>
      <c r="C15" s="20">
        <f t="shared" si="0"/>
        <v>0</v>
      </c>
      <c r="D15" s="23"/>
      <c r="E15" s="25"/>
      <c r="F15" s="25"/>
      <c r="G15" s="9"/>
      <c r="H15" s="23"/>
      <c r="I15" s="25"/>
      <c r="J15" s="9"/>
      <c r="K15" s="23"/>
      <c r="L15" s="25"/>
      <c r="M15" s="23"/>
      <c r="N15" s="12"/>
    </row>
    <row r="16" spans="1:14" ht="15.75" thickBot="1">
      <c r="A16" s="15">
        <v>7</v>
      </c>
      <c r="B16" s="16" t="s">
        <v>10</v>
      </c>
      <c r="C16" s="20">
        <f t="shared" si="0"/>
        <v>0</v>
      </c>
      <c r="D16" s="23"/>
      <c r="E16" s="25"/>
      <c r="F16" s="25"/>
      <c r="G16" s="9"/>
      <c r="H16" s="23"/>
      <c r="I16" s="25"/>
      <c r="J16" s="9"/>
      <c r="K16" s="23"/>
      <c r="L16" s="25"/>
      <c r="M16" s="23"/>
      <c r="N16" s="12"/>
    </row>
    <row r="17" spans="1:14" ht="15.75" thickBot="1">
      <c r="A17" s="17">
        <v>8</v>
      </c>
      <c r="B17" s="18" t="s">
        <v>11</v>
      </c>
      <c r="C17" s="20">
        <f t="shared" si="0"/>
        <v>0</v>
      </c>
      <c r="D17" s="23"/>
      <c r="E17" s="25"/>
      <c r="F17" s="25"/>
      <c r="G17" s="9"/>
      <c r="H17" s="23"/>
      <c r="I17" s="25"/>
      <c r="J17" s="9"/>
      <c r="K17" s="23"/>
      <c r="L17" s="25"/>
      <c r="M17" s="23"/>
      <c r="N17" s="12"/>
    </row>
    <row r="18" spans="1:14" ht="15.75" thickBot="1">
      <c r="A18" s="15">
        <v>9</v>
      </c>
      <c r="B18" s="16" t="s">
        <v>12</v>
      </c>
      <c r="C18" s="20">
        <f t="shared" si="0"/>
        <v>0</v>
      </c>
      <c r="D18" s="23"/>
      <c r="E18" s="25"/>
      <c r="F18" s="25"/>
      <c r="G18" s="9"/>
      <c r="H18" s="23"/>
      <c r="I18" s="25"/>
      <c r="J18" s="9"/>
      <c r="K18" s="23"/>
      <c r="L18" s="25"/>
      <c r="M18" s="23"/>
      <c r="N18" s="12"/>
    </row>
    <row r="19" spans="1:14" ht="15.75" thickBot="1">
      <c r="A19" s="15">
        <v>10</v>
      </c>
      <c r="B19" s="16" t="s">
        <v>13</v>
      </c>
      <c r="C19" s="20">
        <f t="shared" si="0"/>
        <v>0</v>
      </c>
      <c r="D19" s="23"/>
      <c r="E19" s="25"/>
      <c r="F19" s="25"/>
      <c r="G19" s="9"/>
      <c r="H19" s="23"/>
      <c r="I19" s="25"/>
      <c r="J19" s="9"/>
      <c r="K19" s="23"/>
      <c r="L19" s="25"/>
      <c r="M19" s="23"/>
      <c r="N19" s="12"/>
    </row>
    <row r="20" spans="1:14" ht="15.75" thickBot="1">
      <c r="A20" s="15">
        <v>11</v>
      </c>
      <c r="B20" s="16" t="s">
        <v>14</v>
      </c>
      <c r="C20" s="20">
        <f t="shared" si="0"/>
        <v>0</v>
      </c>
      <c r="D20" s="23"/>
      <c r="E20" s="25"/>
      <c r="F20" s="25"/>
      <c r="G20" s="9"/>
      <c r="H20" s="23"/>
      <c r="I20" s="25"/>
      <c r="J20" s="9"/>
      <c r="K20" s="23"/>
      <c r="L20" s="25"/>
      <c r="M20" s="23"/>
      <c r="N20" s="12"/>
    </row>
    <row r="21" spans="1:14" ht="15.75" thickBot="1">
      <c r="A21" s="15">
        <v>12</v>
      </c>
      <c r="B21" s="16" t="s">
        <v>15</v>
      </c>
      <c r="C21" s="20">
        <f t="shared" si="0"/>
        <v>0</v>
      </c>
      <c r="D21" s="23"/>
      <c r="E21" s="25"/>
      <c r="F21" s="25"/>
      <c r="G21" s="9"/>
      <c r="H21" s="23"/>
      <c r="I21" s="25"/>
      <c r="J21" s="9"/>
      <c r="K21" s="23"/>
      <c r="L21" s="25"/>
      <c r="M21" s="23"/>
      <c r="N21" s="12"/>
    </row>
    <row r="22" spans="1:14" ht="15.75" thickBot="1">
      <c r="A22" s="15">
        <v>13</v>
      </c>
      <c r="B22" s="16" t="s">
        <v>16</v>
      </c>
      <c r="C22" s="20">
        <f t="shared" si="0"/>
        <v>0</v>
      </c>
      <c r="D22" s="23"/>
      <c r="E22" s="25"/>
      <c r="F22" s="25"/>
      <c r="G22" s="9"/>
      <c r="H22" s="23"/>
      <c r="I22" s="25"/>
      <c r="J22" s="9"/>
      <c r="K22" s="23"/>
      <c r="L22" s="25"/>
      <c r="M22" s="23"/>
      <c r="N22" s="12"/>
    </row>
    <row r="23" spans="1:14" ht="15.75" thickBot="1">
      <c r="A23" s="17">
        <v>14</v>
      </c>
      <c r="B23" s="18" t="s">
        <v>17</v>
      </c>
      <c r="C23" s="20">
        <f t="shared" si="0"/>
        <v>0</v>
      </c>
      <c r="D23" s="23"/>
      <c r="E23" s="25"/>
      <c r="F23" s="25"/>
      <c r="G23" s="9"/>
      <c r="H23" s="23"/>
      <c r="I23" s="25"/>
      <c r="J23" s="9"/>
      <c r="K23" s="23"/>
      <c r="L23" s="25"/>
      <c r="M23" s="23"/>
      <c r="N23" s="12"/>
    </row>
    <row r="24" spans="1:14" ht="15.75" thickBot="1">
      <c r="A24" s="17">
        <v>15</v>
      </c>
      <c r="B24" s="18" t="s">
        <v>18</v>
      </c>
      <c r="C24" s="20">
        <f t="shared" si="0"/>
        <v>0</v>
      </c>
      <c r="D24" s="23"/>
      <c r="E24" s="25"/>
      <c r="F24" s="25"/>
      <c r="G24" s="9"/>
      <c r="H24" s="23"/>
      <c r="I24" s="25"/>
      <c r="J24" s="9"/>
      <c r="K24" s="23"/>
      <c r="L24" s="25"/>
      <c r="M24" s="23"/>
      <c r="N24" s="12"/>
    </row>
    <row r="25" spans="1:14" ht="15.75" thickBot="1">
      <c r="A25" s="17">
        <v>16</v>
      </c>
      <c r="B25" s="18" t="s">
        <v>19</v>
      </c>
      <c r="C25" s="20">
        <f t="shared" si="0"/>
        <v>0</v>
      </c>
      <c r="D25" s="23"/>
      <c r="E25" s="25"/>
      <c r="F25" s="25"/>
      <c r="G25" s="9"/>
      <c r="H25" s="23"/>
      <c r="I25" s="25"/>
      <c r="J25" s="9"/>
      <c r="K25" s="23"/>
      <c r="L25" s="25"/>
      <c r="M25" s="23"/>
      <c r="N25" s="12"/>
    </row>
    <row r="26" spans="1:14" ht="15.75" thickBot="1">
      <c r="A26" s="15">
        <v>17</v>
      </c>
      <c r="B26" s="16" t="s">
        <v>20</v>
      </c>
      <c r="C26" s="20">
        <f t="shared" si="0"/>
        <v>0</v>
      </c>
      <c r="D26" s="23"/>
      <c r="E26" s="25"/>
      <c r="F26" s="25"/>
      <c r="G26" s="9"/>
      <c r="H26" s="23"/>
      <c r="I26" s="25"/>
      <c r="J26" s="9"/>
      <c r="K26" s="23"/>
      <c r="L26" s="25"/>
      <c r="M26" s="23"/>
      <c r="N26" s="12"/>
    </row>
    <row r="27" spans="1:14" ht="15.75" thickBot="1">
      <c r="A27" s="15">
        <v>18</v>
      </c>
      <c r="B27" s="16" t="s">
        <v>21</v>
      </c>
      <c r="C27" s="20">
        <f t="shared" si="0"/>
        <v>0</v>
      </c>
      <c r="D27" s="23"/>
      <c r="E27" s="25"/>
      <c r="F27" s="25"/>
      <c r="G27" s="9"/>
      <c r="H27" s="23"/>
      <c r="I27" s="25"/>
      <c r="J27" s="9"/>
      <c r="K27" s="23"/>
      <c r="L27" s="25"/>
      <c r="M27" s="23"/>
      <c r="N27" s="12"/>
    </row>
    <row r="28" spans="1:14" ht="15.75" thickBot="1">
      <c r="A28" s="17">
        <v>19</v>
      </c>
      <c r="B28" s="18" t="s">
        <v>22</v>
      </c>
      <c r="C28" s="20">
        <f t="shared" si="0"/>
        <v>0</v>
      </c>
      <c r="D28" s="23"/>
      <c r="E28" s="25"/>
      <c r="F28" s="25"/>
      <c r="G28" s="9"/>
      <c r="H28" s="23"/>
      <c r="I28" s="25"/>
      <c r="J28" s="9"/>
      <c r="K28" s="23"/>
      <c r="L28" s="25"/>
      <c r="M28" s="23"/>
      <c r="N28" s="12"/>
    </row>
    <row r="29" spans="1:14" ht="15.75" thickBot="1">
      <c r="A29" s="15">
        <v>20</v>
      </c>
      <c r="B29" s="16" t="s">
        <v>23</v>
      </c>
      <c r="C29" s="20">
        <f t="shared" si="0"/>
        <v>0</v>
      </c>
      <c r="D29" s="23"/>
      <c r="E29" s="25"/>
      <c r="F29" s="25"/>
      <c r="G29" s="9"/>
      <c r="H29" s="23"/>
      <c r="I29" s="25"/>
      <c r="J29" s="9"/>
      <c r="K29" s="23"/>
      <c r="L29" s="25"/>
      <c r="M29" s="23"/>
      <c r="N29" s="12"/>
    </row>
    <row r="30" spans="1:14" ht="15.75" thickBot="1">
      <c r="A30" s="15">
        <v>21</v>
      </c>
      <c r="B30" s="16" t="s">
        <v>24</v>
      </c>
      <c r="C30" s="20">
        <f t="shared" si="0"/>
        <v>0</v>
      </c>
      <c r="D30" s="23"/>
      <c r="E30" s="25"/>
      <c r="F30" s="25"/>
      <c r="G30" s="9"/>
      <c r="H30" s="23"/>
      <c r="I30" s="25"/>
      <c r="J30" s="9"/>
      <c r="K30" s="23"/>
      <c r="L30" s="25"/>
      <c r="M30" s="23"/>
      <c r="N30" s="12"/>
    </row>
    <row r="31" spans="1:14" ht="15.75" thickBot="1">
      <c r="A31" s="15">
        <v>22</v>
      </c>
      <c r="B31" s="16" t="s">
        <v>25</v>
      </c>
      <c r="C31" s="20">
        <f t="shared" si="0"/>
        <v>0</v>
      </c>
      <c r="D31" s="23"/>
      <c r="E31" s="25"/>
      <c r="F31" s="25"/>
      <c r="G31" s="9"/>
      <c r="H31" s="23"/>
      <c r="I31" s="25"/>
      <c r="J31" s="9"/>
      <c r="K31" s="23"/>
      <c r="L31" s="25"/>
      <c r="M31" s="23"/>
      <c r="N31" s="12"/>
    </row>
    <row r="32" spans="1:14" ht="15.75" thickBot="1">
      <c r="A32" s="15">
        <v>23</v>
      </c>
      <c r="B32" s="16" t="s">
        <v>26</v>
      </c>
      <c r="C32" s="20">
        <f t="shared" si="0"/>
        <v>0</v>
      </c>
      <c r="D32" s="23"/>
      <c r="E32" s="25"/>
      <c r="F32" s="25"/>
      <c r="G32" s="9"/>
      <c r="H32" s="23"/>
      <c r="I32" s="25"/>
      <c r="J32" s="9"/>
      <c r="K32" s="23"/>
      <c r="L32" s="25"/>
      <c r="M32" s="23"/>
      <c r="N32" s="12"/>
    </row>
    <row r="33" spans="1:14" ht="15.75" thickBot="1">
      <c r="A33" s="15">
        <v>24</v>
      </c>
      <c r="B33" s="16" t="s">
        <v>27</v>
      </c>
      <c r="C33" s="20">
        <f t="shared" si="0"/>
        <v>0</v>
      </c>
      <c r="D33" s="23"/>
      <c r="E33" s="25"/>
      <c r="F33" s="25"/>
      <c r="G33" s="9"/>
      <c r="H33" s="23"/>
      <c r="I33" s="25"/>
      <c r="J33" s="9"/>
      <c r="K33" s="23"/>
      <c r="L33" s="25"/>
      <c r="M33" s="23"/>
      <c r="N33" s="12"/>
    </row>
    <row r="34" spans="1:14" ht="15.75" thickBot="1">
      <c r="A34" s="15">
        <v>25</v>
      </c>
      <c r="B34" s="16" t="s">
        <v>28</v>
      </c>
      <c r="C34" s="20">
        <f t="shared" si="0"/>
        <v>0</v>
      </c>
      <c r="D34" s="23"/>
      <c r="E34" s="25"/>
      <c r="F34" s="25"/>
      <c r="G34" s="9"/>
      <c r="H34" s="23"/>
      <c r="I34" s="25"/>
      <c r="J34" s="9"/>
      <c r="K34" s="23"/>
      <c r="L34" s="25"/>
      <c r="M34" s="23"/>
      <c r="N34" s="12"/>
    </row>
    <row r="35" spans="1:14" ht="15.75" thickBot="1">
      <c r="A35" s="15">
        <v>26</v>
      </c>
      <c r="B35" s="19" t="s">
        <v>29</v>
      </c>
      <c r="C35" s="20">
        <f t="shared" si="0"/>
        <v>0</v>
      </c>
      <c r="D35" s="23"/>
      <c r="E35" s="25"/>
      <c r="F35" s="25"/>
      <c r="G35" s="9"/>
      <c r="H35" s="23"/>
      <c r="I35" s="25"/>
      <c r="J35" s="9"/>
      <c r="K35" s="23"/>
      <c r="L35" s="25"/>
      <c r="M35" s="23"/>
      <c r="N35" s="12"/>
    </row>
    <row r="36" spans="1:14" ht="15.75" thickBot="1">
      <c r="A36" s="15">
        <v>27</v>
      </c>
      <c r="B36" s="19" t="s">
        <v>30</v>
      </c>
      <c r="C36" s="20">
        <f t="shared" si="0"/>
        <v>0</v>
      </c>
      <c r="D36" s="23"/>
      <c r="E36" s="25"/>
      <c r="F36" s="25"/>
      <c r="G36" s="9"/>
      <c r="H36" s="23"/>
      <c r="I36" s="25"/>
      <c r="J36" s="9"/>
      <c r="K36" s="23"/>
      <c r="L36" s="25"/>
      <c r="M36" s="23"/>
      <c r="N36" s="12"/>
    </row>
    <row r="37" spans="1:14" ht="15.75" thickBot="1">
      <c r="A37" s="15">
        <v>28</v>
      </c>
      <c r="B37" s="19" t="s">
        <v>31</v>
      </c>
      <c r="C37" s="20">
        <f t="shared" si="0"/>
        <v>0</v>
      </c>
      <c r="D37" s="23"/>
      <c r="E37" s="25"/>
      <c r="F37" s="25"/>
      <c r="G37" s="9"/>
      <c r="H37" s="23"/>
      <c r="I37" s="25"/>
      <c r="J37" s="9"/>
      <c r="K37" s="23"/>
      <c r="L37" s="25"/>
      <c r="M37" s="23"/>
      <c r="N37" s="12"/>
    </row>
    <row r="38" spans="1:14">
      <c r="A38" s="15">
        <v>29</v>
      </c>
      <c r="B38" s="19" t="s">
        <v>32</v>
      </c>
      <c r="C38" s="20">
        <f t="shared" si="0"/>
        <v>0</v>
      </c>
      <c r="D38" s="23"/>
      <c r="E38" s="25"/>
      <c r="F38" s="25"/>
      <c r="G38" s="9"/>
      <c r="H38" s="23"/>
      <c r="I38" s="25"/>
      <c r="J38" s="9"/>
      <c r="K38" s="23"/>
      <c r="L38" s="25"/>
      <c r="M38" s="23"/>
      <c r="N38" s="12"/>
    </row>
    <row r="39" spans="1:14">
      <c r="A39" s="107" t="s">
        <v>33</v>
      </c>
      <c r="B39" s="108"/>
      <c r="C39" s="59">
        <f>SUM(C10:C38)</f>
        <v>0</v>
      </c>
      <c r="D39" s="59">
        <f t="shared" ref="D39:N39" si="1">SUM(D10:D38)</f>
        <v>0</v>
      </c>
      <c r="E39" s="59">
        <f t="shared" si="1"/>
        <v>0</v>
      </c>
      <c r="F39" s="59">
        <f t="shared" si="1"/>
        <v>0</v>
      </c>
      <c r="G39" s="59">
        <f t="shared" si="1"/>
        <v>0</v>
      </c>
      <c r="H39" s="59">
        <f t="shared" si="1"/>
        <v>0</v>
      </c>
      <c r="I39" s="59">
        <f t="shared" si="1"/>
        <v>0</v>
      </c>
      <c r="J39" s="59">
        <f t="shared" si="1"/>
        <v>0</v>
      </c>
      <c r="K39" s="59">
        <f t="shared" si="1"/>
        <v>0</v>
      </c>
      <c r="L39" s="59">
        <f t="shared" si="1"/>
        <v>0</v>
      </c>
      <c r="M39" s="59">
        <f t="shared" si="1"/>
        <v>0</v>
      </c>
      <c r="N39" s="59">
        <f t="shared" si="1"/>
        <v>0</v>
      </c>
    </row>
    <row r="40" spans="1:14" ht="16.5" thickBot="1">
      <c r="A40" s="141" t="s">
        <v>34</v>
      </c>
      <c r="B40" s="142"/>
      <c r="C40" s="59">
        <f>SUM(C10:C34)</f>
        <v>0</v>
      </c>
      <c r="D40" s="59">
        <f t="shared" ref="D40:N40" si="2">SUM(D10:D34)</f>
        <v>0</v>
      </c>
      <c r="E40" s="59">
        <f t="shared" si="2"/>
        <v>0</v>
      </c>
      <c r="F40" s="59">
        <f t="shared" si="2"/>
        <v>0</v>
      </c>
      <c r="G40" s="59">
        <f t="shared" si="2"/>
        <v>0</v>
      </c>
      <c r="H40" s="59">
        <f t="shared" si="2"/>
        <v>0</v>
      </c>
      <c r="I40" s="59">
        <f t="shared" si="2"/>
        <v>0</v>
      </c>
      <c r="J40" s="59">
        <f t="shared" si="2"/>
        <v>0</v>
      </c>
      <c r="K40" s="59">
        <f t="shared" si="2"/>
        <v>0</v>
      </c>
      <c r="L40" s="59">
        <f t="shared" si="2"/>
        <v>0</v>
      </c>
      <c r="M40" s="59">
        <f t="shared" si="2"/>
        <v>0</v>
      </c>
      <c r="N40" s="59">
        <f t="shared" si="2"/>
        <v>0</v>
      </c>
    </row>
    <row r="43" spans="1:14">
      <c r="A43" s="30" t="s">
        <v>0</v>
      </c>
    </row>
    <row r="44" spans="1:14" ht="15.75" thickBot="1">
      <c r="A44" s="30" t="s">
        <v>1</v>
      </c>
    </row>
    <row r="45" spans="1:14" ht="16.5" thickBot="1">
      <c r="A45" s="119" t="s">
        <v>53</v>
      </c>
      <c r="B45" s="120"/>
    </row>
    <row r="46" spans="1:14" ht="23.25" customHeight="1" thickBot="1">
      <c r="A46" s="121" t="s">
        <v>2</v>
      </c>
      <c r="B46" s="121" t="s">
        <v>3</v>
      </c>
      <c r="C46" s="109" t="s">
        <v>35</v>
      </c>
      <c r="D46" s="112" t="s">
        <v>36</v>
      </c>
      <c r="E46" s="96" t="s">
        <v>51</v>
      </c>
      <c r="F46" s="102" t="s">
        <v>37</v>
      </c>
      <c r="G46" s="103"/>
      <c r="H46" s="103"/>
      <c r="I46" s="104"/>
      <c r="J46" s="102" t="s">
        <v>42</v>
      </c>
      <c r="K46" s="103"/>
      <c r="L46" s="104"/>
      <c r="M46" s="96" t="s">
        <v>46</v>
      </c>
      <c r="N46" s="96" t="s">
        <v>47</v>
      </c>
    </row>
    <row r="47" spans="1:14">
      <c r="A47" s="122"/>
      <c r="B47" s="122"/>
      <c r="C47" s="110"/>
      <c r="D47" s="113"/>
      <c r="E47" s="97"/>
      <c r="F47" s="124" t="s">
        <v>38</v>
      </c>
      <c r="G47" s="126" t="s">
        <v>39</v>
      </c>
      <c r="H47" s="115" t="s">
        <v>40</v>
      </c>
      <c r="I47" s="115" t="s">
        <v>41</v>
      </c>
      <c r="J47" s="117" t="s">
        <v>43</v>
      </c>
      <c r="K47" s="117" t="s">
        <v>44</v>
      </c>
      <c r="L47" s="115" t="s">
        <v>45</v>
      </c>
      <c r="M47" s="97"/>
      <c r="N47" s="97"/>
    </row>
    <row r="48" spans="1:14" ht="76.5" customHeight="1" thickBot="1">
      <c r="A48" s="123"/>
      <c r="B48" s="123"/>
      <c r="C48" s="128"/>
      <c r="D48" s="129"/>
      <c r="E48" s="98"/>
      <c r="F48" s="130"/>
      <c r="G48" s="131"/>
      <c r="H48" s="132"/>
      <c r="I48" s="132"/>
      <c r="J48" s="117"/>
      <c r="K48" s="117"/>
      <c r="L48" s="132"/>
      <c r="M48" s="97"/>
      <c r="N48" s="97"/>
    </row>
    <row r="49" spans="1:14" ht="15.75" thickBot="1">
      <c r="A49" s="13">
        <v>1</v>
      </c>
      <c r="B49" s="14" t="s">
        <v>4</v>
      </c>
      <c r="C49" s="50">
        <f>SUM(D49:N49)</f>
        <v>0</v>
      </c>
      <c r="D49" s="51">
        <v>0</v>
      </c>
      <c r="E49" s="52">
        <v>0</v>
      </c>
      <c r="F49" s="52">
        <v>0</v>
      </c>
      <c r="G49" s="53">
        <v>0</v>
      </c>
      <c r="H49" s="51">
        <v>0</v>
      </c>
      <c r="I49" s="52">
        <v>0</v>
      </c>
      <c r="J49" s="53">
        <v>0</v>
      </c>
      <c r="K49" s="51">
        <v>0</v>
      </c>
      <c r="L49" s="52">
        <v>0</v>
      </c>
      <c r="M49" s="51">
        <v>0</v>
      </c>
      <c r="N49" s="54">
        <v>0</v>
      </c>
    </row>
    <row r="50" spans="1:14" ht="15.75" thickBot="1">
      <c r="A50" s="15">
        <v>2</v>
      </c>
      <c r="B50" s="16" t="s">
        <v>5</v>
      </c>
      <c r="C50" s="50">
        <f t="shared" ref="C50:C77" si="3">SUM(D50:N50)</f>
        <v>0</v>
      </c>
      <c r="D50" s="37">
        <v>0</v>
      </c>
      <c r="E50" s="38">
        <v>0</v>
      </c>
      <c r="F50" s="38">
        <v>0</v>
      </c>
      <c r="G50" s="39">
        <v>0</v>
      </c>
      <c r="H50" s="37">
        <v>0</v>
      </c>
      <c r="I50" s="38">
        <v>0</v>
      </c>
      <c r="J50" s="40">
        <v>0</v>
      </c>
      <c r="K50" s="37">
        <v>0</v>
      </c>
      <c r="L50" s="38">
        <v>0</v>
      </c>
      <c r="M50" s="37">
        <v>0</v>
      </c>
      <c r="N50" s="41">
        <v>0</v>
      </c>
    </row>
    <row r="51" spans="1:14" ht="15.75" thickBot="1">
      <c r="A51" s="15">
        <v>3</v>
      </c>
      <c r="B51" s="16" t="s">
        <v>6</v>
      </c>
      <c r="C51" s="50">
        <f t="shared" si="3"/>
        <v>2</v>
      </c>
      <c r="D51" s="37">
        <v>1</v>
      </c>
      <c r="E51" s="38">
        <v>0</v>
      </c>
      <c r="F51" s="38">
        <v>0</v>
      </c>
      <c r="G51" s="39">
        <v>0</v>
      </c>
      <c r="H51" s="37">
        <v>0</v>
      </c>
      <c r="I51" s="38">
        <v>0</v>
      </c>
      <c r="J51" s="40">
        <v>0</v>
      </c>
      <c r="K51" s="37">
        <v>0</v>
      </c>
      <c r="L51" s="38">
        <v>0</v>
      </c>
      <c r="M51" s="37">
        <v>1</v>
      </c>
      <c r="N51" s="41">
        <v>0</v>
      </c>
    </row>
    <row r="52" spans="1:14" ht="15.75" thickBot="1">
      <c r="A52" s="15">
        <v>4</v>
      </c>
      <c r="B52" s="16" t="s">
        <v>7</v>
      </c>
      <c r="C52" s="50">
        <f t="shared" si="3"/>
        <v>0</v>
      </c>
      <c r="D52" s="37">
        <v>0</v>
      </c>
      <c r="E52" s="38">
        <v>0</v>
      </c>
      <c r="F52" s="38">
        <v>0</v>
      </c>
      <c r="G52" s="39">
        <v>0</v>
      </c>
      <c r="H52" s="37">
        <v>0</v>
      </c>
      <c r="I52" s="38">
        <v>0</v>
      </c>
      <c r="J52" s="40">
        <v>0</v>
      </c>
      <c r="K52" s="37">
        <v>0</v>
      </c>
      <c r="L52" s="38">
        <v>0</v>
      </c>
      <c r="M52" s="37">
        <v>0</v>
      </c>
      <c r="N52" s="41">
        <v>0</v>
      </c>
    </row>
    <row r="53" spans="1:14" ht="15.75" thickBot="1">
      <c r="A53" s="15">
        <v>5</v>
      </c>
      <c r="B53" s="16" t="s">
        <v>8</v>
      </c>
      <c r="C53" s="50">
        <f t="shared" si="3"/>
        <v>1</v>
      </c>
      <c r="D53" s="32">
        <v>0</v>
      </c>
      <c r="E53" s="33">
        <v>0</v>
      </c>
      <c r="F53" s="33">
        <v>0</v>
      </c>
      <c r="G53" s="34">
        <v>0</v>
      </c>
      <c r="H53" s="32">
        <v>0</v>
      </c>
      <c r="I53" s="33">
        <v>1</v>
      </c>
      <c r="J53" s="35">
        <v>0</v>
      </c>
      <c r="K53" s="32">
        <v>0</v>
      </c>
      <c r="L53" s="33">
        <v>0</v>
      </c>
      <c r="M53" s="32">
        <v>0</v>
      </c>
      <c r="N53" s="36">
        <v>0</v>
      </c>
    </row>
    <row r="54" spans="1:14" ht="15.75" thickBot="1">
      <c r="A54" s="15">
        <v>6</v>
      </c>
      <c r="B54" s="16" t="s">
        <v>9</v>
      </c>
      <c r="C54" s="50">
        <f t="shared" si="3"/>
        <v>0</v>
      </c>
      <c r="D54" s="37">
        <v>0</v>
      </c>
      <c r="E54" s="38">
        <v>0</v>
      </c>
      <c r="F54" s="38">
        <v>0</v>
      </c>
      <c r="G54" s="39">
        <v>0</v>
      </c>
      <c r="H54" s="37">
        <v>0</v>
      </c>
      <c r="I54" s="38">
        <v>0</v>
      </c>
      <c r="J54" s="40">
        <v>0</v>
      </c>
      <c r="K54" s="37">
        <v>0</v>
      </c>
      <c r="L54" s="38">
        <v>0</v>
      </c>
      <c r="M54" s="37">
        <v>0</v>
      </c>
      <c r="N54" s="41">
        <v>0</v>
      </c>
    </row>
    <row r="55" spans="1:14" ht="15.75" thickBot="1">
      <c r="A55" s="15">
        <v>7</v>
      </c>
      <c r="B55" s="16" t="s">
        <v>10</v>
      </c>
      <c r="C55" s="50">
        <f t="shared" si="3"/>
        <v>1</v>
      </c>
      <c r="D55" s="37">
        <v>1</v>
      </c>
      <c r="E55" s="38">
        <v>0</v>
      </c>
      <c r="F55" s="38">
        <v>0</v>
      </c>
      <c r="G55" s="39">
        <v>0</v>
      </c>
      <c r="H55" s="37">
        <v>0</v>
      </c>
      <c r="I55" s="38">
        <v>0</v>
      </c>
      <c r="J55" s="40">
        <v>0</v>
      </c>
      <c r="K55" s="37">
        <v>0</v>
      </c>
      <c r="L55" s="38">
        <v>0</v>
      </c>
      <c r="M55" s="37">
        <v>0</v>
      </c>
      <c r="N55" s="41">
        <v>0</v>
      </c>
    </row>
    <row r="56" spans="1:14" ht="15.75" thickBot="1">
      <c r="A56" s="17">
        <v>8</v>
      </c>
      <c r="B56" s="18" t="s">
        <v>11</v>
      </c>
      <c r="C56" s="50">
        <f t="shared" si="3"/>
        <v>0</v>
      </c>
      <c r="D56" s="37">
        <v>0</v>
      </c>
      <c r="E56" s="38">
        <v>0</v>
      </c>
      <c r="F56" s="38">
        <v>0</v>
      </c>
      <c r="G56" s="39">
        <v>0</v>
      </c>
      <c r="H56" s="37">
        <v>0</v>
      </c>
      <c r="I56" s="38">
        <v>0</v>
      </c>
      <c r="J56" s="40">
        <v>0</v>
      </c>
      <c r="K56" s="37">
        <v>0</v>
      </c>
      <c r="L56" s="38">
        <v>0</v>
      </c>
      <c r="M56" s="37">
        <v>0</v>
      </c>
      <c r="N56" s="41">
        <v>0</v>
      </c>
    </row>
    <row r="57" spans="1:14" ht="15.75" thickBot="1">
      <c r="A57" s="15">
        <v>9</v>
      </c>
      <c r="B57" s="16" t="s">
        <v>12</v>
      </c>
      <c r="C57" s="50">
        <f t="shared" si="3"/>
        <v>4</v>
      </c>
      <c r="D57" s="37">
        <v>2</v>
      </c>
      <c r="E57" s="38">
        <v>2</v>
      </c>
      <c r="F57" s="38">
        <v>0</v>
      </c>
      <c r="G57" s="39">
        <v>0</v>
      </c>
      <c r="H57" s="37">
        <v>0</v>
      </c>
      <c r="I57" s="38">
        <v>0</v>
      </c>
      <c r="J57" s="40">
        <v>0</v>
      </c>
      <c r="K57" s="37">
        <v>0</v>
      </c>
      <c r="L57" s="38">
        <v>0</v>
      </c>
      <c r="M57" s="37">
        <v>0</v>
      </c>
      <c r="N57" s="41">
        <v>0</v>
      </c>
    </row>
    <row r="58" spans="1:14" ht="15.75" thickBot="1">
      <c r="A58" s="15">
        <v>10</v>
      </c>
      <c r="B58" s="16" t="s">
        <v>13</v>
      </c>
      <c r="C58" s="50">
        <f t="shared" si="3"/>
        <v>0</v>
      </c>
      <c r="D58" s="37">
        <v>0</v>
      </c>
      <c r="E58" s="38">
        <v>0</v>
      </c>
      <c r="F58" s="38">
        <v>0</v>
      </c>
      <c r="G58" s="39">
        <v>0</v>
      </c>
      <c r="H58" s="37">
        <v>0</v>
      </c>
      <c r="I58" s="38">
        <v>0</v>
      </c>
      <c r="J58" s="40">
        <v>0</v>
      </c>
      <c r="K58" s="37">
        <v>0</v>
      </c>
      <c r="L58" s="38">
        <v>0</v>
      </c>
      <c r="M58" s="37">
        <v>0</v>
      </c>
      <c r="N58" s="41">
        <v>0</v>
      </c>
    </row>
    <row r="59" spans="1:14" ht="15.75" thickBot="1">
      <c r="A59" s="15">
        <v>11</v>
      </c>
      <c r="B59" s="16" t="s">
        <v>14</v>
      </c>
      <c r="C59" s="50">
        <f t="shared" si="3"/>
        <v>0</v>
      </c>
      <c r="D59" s="37">
        <v>0</v>
      </c>
      <c r="E59" s="38">
        <v>0</v>
      </c>
      <c r="F59" s="38">
        <v>0</v>
      </c>
      <c r="G59" s="39">
        <v>0</v>
      </c>
      <c r="H59" s="37">
        <v>0</v>
      </c>
      <c r="I59" s="38">
        <v>0</v>
      </c>
      <c r="J59" s="40">
        <v>0</v>
      </c>
      <c r="K59" s="37">
        <v>0</v>
      </c>
      <c r="L59" s="38">
        <v>0</v>
      </c>
      <c r="M59" s="37">
        <v>0</v>
      </c>
      <c r="N59" s="41">
        <v>0</v>
      </c>
    </row>
    <row r="60" spans="1:14" ht="15.75" thickBot="1">
      <c r="A60" s="15">
        <v>12</v>
      </c>
      <c r="B60" s="16" t="s">
        <v>15</v>
      </c>
      <c r="C60" s="50">
        <f t="shared" si="3"/>
        <v>1</v>
      </c>
      <c r="D60" s="32">
        <v>1</v>
      </c>
      <c r="E60" s="33">
        <v>0</v>
      </c>
      <c r="F60" s="33">
        <v>0</v>
      </c>
      <c r="G60" s="34">
        <v>0</v>
      </c>
      <c r="H60" s="32">
        <v>0</v>
      </c>
      <c r="I60" s="33">
        <v>0</v>
      </c>
      <c r="J60" s="35">
        <v>0</v>
      </c>
      <c r="K60" s="32">
        <v>0</v>
      </c>
      <c r="L60" s="33">
        <v>0</v>
      </c>
      <c r="M60" s="32">
        <v>0</v>
      </c>
      <c r="N60" s="36">
        <v>0</v>
      </c>
    </row>
    <row r="61" spans="1:14" ht="15.75" thickBot="1">
      <c r="A61" s="15">
        <v>13</v>
      </c>
      <c r="B61" s="16" t="s">
        <v>16</v>
      </c>
      <c r="C61" s="50">
        <f t="shared" si="3"/>
        <v>4</v>
      </c>
      <c r="D61" s="37">
        <v>1</v>
      </c>
      <c r="E61" s="38">
        <v>1</v>
      </c>
      <c r="F61" s="38">
        <v>0</v>
      </c>
      <c r="G61" s="39">
        <v>0</v>
      </c>
      <c r="H61" s="37">
        <v>0</v>
      </c>
      <c r="I61" s="38">
        <v>1</v>
      </c>
      <c r="J61" s="40">
        <v>0</v>
      </c>
      <c r="K61" s="37">
        <v>0</v>
      </c>
      <c r="L61" s="38">
        <v>0</v>
      </c>
      <c r="M61" s="37">
        <v>1</v>
      </c>
      <c r="N61" s="41">
        <v>0</v>
      </c>
    </row>
    <row r="62" spans="1:14" ht="15.75" thickBot="1">
      <c r="A62" s="17">
        <v>14</v>
      </c>
      <c r="B62" s="18" t="s">
        <v>17</v>
      </c>
      <c r="C62" s="50">
        <f t="shared" si="3"/>
        <v>0</v>
      </c>
      <c r="D62" s="37">
        <v>0</v>
      </c>
      <c r="E62" s="38">
        <v>0</v>
      </c>
      <c r="F62" s="38">
        <v>0</v>
      </c>
      <c r="G62" s="39">
        <v>0</v>
      </c>
      <c r="H62" s="37">
        <v>0</v>
      </c>
      <c r="I62" s="38">
        <v>0</v>
      </c>
      <c r="J62" s="40">
        <v>0</v>
      </c>
      <c r="K62" s="37">
        <v>0</v>
      </c>
      <c r="L62" s="38">
        <v>0</v>
      </c>
      <c r="M62" s="37">
        <v>0</v>
      </c>
      <c r="N62" s="41">
        <v>0</v>
      </c>
    </row>
    <row r="63" spans="1:14" ht="15.75" thickBot="1">
      <c r="A63" s="17">
        <v>15</v>
      </c>
      <c r="B63" s="18" t="s">
        <v>18</v>
      </c>
      <c r="C63" s="50">
        <f t="shared" si="3"/>
        <v>0</v>
      </c>
      <c r="D63" s="37">
        <v>0</v>
      </c>
      <c r="E63" s="38">
        <v>0</v>
      </c>
      <c r="F63" s="38">
        <v>0</v>
      </c>
      <c r="G63" s="39">
        <v>0</v>
      </c>
      <c r="H63" s="37">
        <v>0</v>
      </c>
      <c r="I63" s="38">
        <v>0</v>
      </c>
      <c r="J63" s="44">
        <v>0</v>
      </c>
      <c r="K63" s="37">
        <v>0</v>
      </c>
      <c r="L63" s="38">
        <v>0</v>
      </c>
      <c r="M63" s="37">
        <v>0</v>
      </c>
      <c r="N63" s="41">
        <v>0</v>
      </c>
    </row>
    <row r="64" spans="1:14" ht="15.75" thickBot="1">
      <c r="A64" s="17">
        <v>16</v>
      </c>
      <c r="B64" s="18" t="s">
        <v>19</v>
      </c>
      <c r="C64" s="50">
        <f t="shared" si="3"/>
        <v>0</v>
      </c>
      <c r="D64" s="37">
        <v>0</v>
      </c>
      <c r="E64" s="38">
        <v>0</v>
      </c>
      <c r="F64" s="38">
        <v>0</v>
      </c>
      <c r="G64" s="39">
        <v>0</v>
      </c>
      <c r="H64" s="37">
        <v>0</v>
      </c>
      <c r="I64" s="38">
        <v>0</v>
      </c>
      <c r="J64" s="40">
        <v>0</v>
      </c>
      <c r="K64" s="37">
        <v>0</v>
      </c>
      <c r="L64" s="38">
        <v>0</v>
      </c>
      <c r="M64" s="37">
        <v>0</v>
      </c>
      <c r="N64" s="41">
        <v>0</v>
      </c>
    </row>
    <row r="65" spans="1:14" ht="15.75" thickBot="1">
      <c r="A65" s="15">
        <v>17</v>
      </c>
      <c r="B65" s="16" t="s">
        <v>20</v>
      </c>
      <c r="C65" s="50">
        <f t="shared" si="3"/>
        <v>0</v>
      </c>
      <c r="D65" s="37">
        <v>0</v>
      </c>
      <c r="E65" s="38">
        <v>0</v>
      </c>
      <c r="F65" s="38">
        <v>0</v>
      </c>
      <c r="G65" s="39">
        <v>0</v>
      </c>
      <c r="H65" s="37">
        <v>0</v>
      </c>
      <c r="I65" s="38">
        <v>0</v>
      </c>
      <c r="J65" s="40">
        <v>0</v>
      </c>
      <c r="K65" s="37">
        <v>0</v>
      </c>
      <c r="L65" s="38">
        <v>0</v>
      </c>
      <c r="M65" s="37">
        <v>0</v>
      </c>
      <c r="N65" s="41">
        <v>0</v>
      </c>
    </row>
    <row r="66" spans="1:14" ht="15.75" thickBot="1">
      <c r="A66" s="15">
        <v>18</v>
      </c>
      <c r="B66" s="16" t="s">
        <v>21</v>
      </c>
      <c r="C66" s="50">
        <f t="shared" si="3"/>
        <v>0</v>
      </c>
      <c r="D66" s="32">
        <v>0</v>
      </c>
      <c r="E66" s="33">
        <v>0</v>
      </c>
      <c r="F66" s="33">
        <v>0</v>
      </c>
      <c r="G66" s="34">
        <v>0</v>
      </c>
      <c r="H66" s="32">
        <v>0</v>
      </c>
      <c r="I66" s="33">
        <v>0</v>
      </c>
      <c r="J66" s="35">
        <v>0</v>
      </c>
      <c r="K66" s="32">
        <v>0</v>
      </c>
      <c r="L66" s="33">
        <v>0</v>
      </c>
      <c r="M66" s="32">
        <v>0</v>
      </c>
      <c r="N66" s="36">
        <v>0</v>
      </c>
    </row>
    <row r="67" spans="1:14" ht="15.75" thickBot="1">
      <c r="A67" s="17">
        <v>19</v>
      </c>
      <c r="B67" s="18" t="s">
        <v>22</v>
      </c>
      <c r="C67" s="50">
        <f t="shared" si="3"/>
        <v>0</v>
      </c>
      <c r="D67" s="37">
        <v>0</v>
      </c>
      <c r="E67" s="38">
        <v>0</v>
      </c>
      <c r="F67" s="38">
        <v>0</v>
      </c>
      <c r="G67" s="39">
        <v>0</v>
      </c>
      <c r="H67" s="37">
        <v>0</v>
      </c>
      <c r="I67" s="38">
        <v>0</v>
      </c>
      <c r="J67" s="40">
        <v>0</v>
      </c>
      <c r="K67" s="37">
        <v>0</v>
      </c>
      <c r="L67" s="38">
        <v>0</v>
      </c>
      <c r="M67" s="37">
        <v>0</v>
      </c>
      <c r="N67" s="41">
        <v>0</v>
      </c>
    </row>
    <row r="68" spans="1:14" ht="15.75" thickBot="1">
      <c r="A68" s="15">
        <v>20</v>
      </c>
      <c r="B68" s="16" t="s">
        <v>23</v>
      </c>
      <c r="C68" s="50">
        <f t="shared" si="3"/>
        <v>1</v>
      </c>
      <c r="D68" s="37">
        <v>0</v>
      </c>
      <c r="E68" s="38">
        <v>0</v>
      </c>
      <c r="F68" s="38">
        <v>0</v>
      </c>
      <c r="G68" s="39">
        <v>1</v>
      </c>
      <c r="H68" s="37">
        <v>0</v>
      </c>
      <c r="I68" s="38">
        <v>0</v>
      </c>
      <c r="J68" s="40">
        <v>0</v>
      </c>
      <c r="K68" s="37">
        <v>0</v>
      </c>
      <c r="L68" s="38">
        <v>0</v>
      </c>
      <c r="M68" s="37">
        <v>0</v>
      </c>
      <c r="N68" s="41">
        <v>0</v>
      </c>
    </row>
    <row r="69" spans="1:14" ht="15.75" thickBot="1">
      <c r="A69" s="15">
        <v>21</v>
      </c>
      <c r="B69" s="16" t="s">
        <v>24</v>
      </c>
      <c r="C69" s="50">
        <f t="shared" si="3"/>
        <v>0</v>
      </c>
      <c r="D69" s="37">
        <v>0</v>
      </c>
      <c r="E69" s="38">
        <v>0</v>
      </c>
      <c r="F69" s="38">
        <v>0</v>
      </c>
      <c r="G69" s="39">
        <v>0</v>
      </c>
      <c r="H69" s="37">
        <v>0</v>
      </c>
      <c r="I69" s="38">
        <v>0</v>
      </c>
      <c r="J69" s="40">
        <v>0</v>
      </c>
      <c r="K69" s="37">
        <v>0</v>
      </c>
      <c r="L69" s="38">
        <v>0</v>
      </c>
      <c r="M69" s="37">
        <v>0</v>
      </c>
      <c r="N69" s="41">
        <v>0</v>
      </c>
    </row>
    <row r="70" spans="1:14" ht="15.75" thickBot="1">
      <c r="A70" s="15">
        <v>22</v>
      </c>
      <c r="B70" s="16" t="s">
        <v>25</v>
      </c>
      <c r="C70" s="50">
        <f t="shared" si="3"/>
        <v>0</v>
      </c>
      <c r="D70" s="37">
        <v>0</v>
      </c>
      <c r="E70" s="38">
        <v>0</v>
      </c>
      <c r="F70" s="38">
        <v>0</v>
      </c>
      <c r="G70" s="39">
        <v>0</v>
      </c>
      <c r="H70" s="37">
        <v>0</v>
      </c>
      <c r="I70" s="38">
        <v>0</v>
      </c>
      <c r="J70" s="40">
        <v>0</v>
      </c>
      <c r="K70" s="37">
        <v>0</v>
      </c>
      <c r="L70" s="38">
        <v>0</v>
      </c>
      <c r="M70" s="37">
        <v>0</v>
      </c>
      <c r="N70" s="41">
        <v>0</v>
      </c>
    </row>
    <row r="71" spans="1:14" ht="15.75" thickBot="1">
      <c r="A71" s="15">
        <v>23</v>
      </c>
      <c r="B71" s="16" t="s">
        <v>26</v>
      </c>
      <c r="C71" s="50">
        <f t="shared" si="3"/>
        <v>0</v>
      </c>
      <c r="D71" s="37">
        <v>0</v>
      </c>
      <c r="E71" s="38">
        <v>0</v>
      </c>
      <c r="F71" s="38">
        <v>0</v>
      </c>
      <c r="G71" s="39">
        <v>0</v>
      </c>
      <c r="H71" s="37">
        <v>0</v>
      </c>
      <c r="I71" s="38">
        <v>0</v>
      </c>
      <c r="J71" s="40">
        <v>0</v>
      </c>
      <c r="K71" s="37">
        <v>0</v>
      </c>
      <c r="L71" s="38">
        <v>0</v>
      </c>
      <c r="M71" s="37">
        <v>0</v>
      </c>
      <c r="N71" s="41">
        <v>0</v>
      </c>
    </row>
    <row r="72" spans="1:14" ht="15.75" thickBot="1">
      <c r="A72" s="15">
        <v>24</v>
      </c>
      <c r="B72" s="16" t="s">
        <v>27</v>
      </c>
      <c r="C72" s="50">
        <f t="shared" si="3"/>
        <v>0</v>
      </c>
      <c r="D72" s="37">
        <v>0</v>
      </c>
      <c r="E72" s="38">
        <v>0</v>
      </c>
      <c r="F72" s="38">
        <v>0</v>
      </c>
      <c r="G72" s="39">
        <v>0</v>
      </c>
      <c r="H72" s="37">
        <v>0</v>
      </c>
      <c r="I72" s="38">
        <v>0</v>
      </c>
      <c r="J72" s="40">
        <v>0</v>
      </c>
      <c r="K72" s="37">
        <v>0</v>
      </c>
      <c r="L72" s="38">
        <v>0</v>
      </c>
      <c r="M72" s="37">
        <v>0</v>
      </c>
      <c r="N72" s="41">
        <v>0</v>
      </c>
    </row>
    <row r="73" spans="1:14" ht="15.75" thickBot="1">
      <c r="A73" s="15">
        <v>25</v>
      </c>
      <c r="B73" s="16" t="s">
        <v>28</v>
      </c>
      <c r="C73" s="50">
        <f t="shared" si="3"/>
        <v>0</v>
      </c>
      <c r="D73" s="37">
        <v>0</v>
      </c>
      <c r="E73" s="38">
        <v>0</v>
      </c>
      <c r="F73" s="38">
        <v>0</v>
      </c>
      <c r="G73" s="39">
        <v>0</v>
      </c>
      <c r="H73" s="37">
        <v>0</v>
      </c>
      <c r="I73" s="38">
        <v>0</v>
      </c>
      <c r="J73" s="40">
        <v>0</v>
      </c>
      <c r="K73" s="37">
        <v>0</v>
      </c>
      <c r="L73" s="38">
        <v>0</v>
      </c>
      <c r="M73" s="37">
        <v>0</v>
      </c>
      <c r="N73" s="41">
        <v>0</v>
      </c>
    </row>
    <row r="74" spans="1:14" ht="15.75" thickBot="1">
      <c r="A74" s="15">
        <v>26</v>
      </c>
      <c r="B74" s="19" t="s">
        <v>29</v>
      </c>
      <c r="C74" s="50">
        <f t="shared" si="3"/>
        <v>3</v>
      </c>
      <c r="D74" s="37">
        <v>1</v>
      </c>
      <c r="E74" s="38">
        <v>1</v>
      </c>
      <c r="F74" s="38">
        <v>0</v>
      </c>
      <c r="G74" s="44">
        <v>0</v>
      </c>
      <c r="H74" s="37">
        <v>0</v>
      </c>
      <c r="I74" s="38">
        <v>0</v>
      </c>
      <c r="J74" s="44">
        <v>0</v>
      </c>
      <c r="K74" s="37">
        <v>0</v>
      </c>
      <c r="L74" s="38">
        <v>0</v>
      </c>
      <c r="M74" s="37">
        <v>1</v>
      </c>
      <c r="N74" s="41">
        <v>0</v>
      </c>
    </row>
    <row r="75" spans="1:14" ht="15.75" thickBot="1">
      <c r="A75" s="15">
        <v>27</v>
      </c>
      <c r="B75" s="19" t="s">
        <v>30</v>
      </c>
      <c r="C75" s="50">
        <f>SUM(D75:N75)</f>
        <v>0</v>
      </c>
      <c r="D75" s="37">
        <v>0</v>
      </c>
      <c r="E75" s="38">
        <v>0</v>
      </c>
      <c r="F75" s="38">
        <v>0</v>
      </c>
      <c r="G75" s="39">
        <v>0</v>
      </c>
      <c r="H75" s="37">
        <v>0</v>
      </c>
      <c r="I75" s="38">
        <v>0</v>
      </c>
      <c r="J75" s="40">
        <v>0</v>
      </c>
      <c r="K75" s="37">
        <v>0</v>
      </c>
      <c r="L75" s="38">
        <v>0</v>
      </c>
      <c r="M75" s="37">
        <v>0</v>
      </c>
      <c r="N75" s="41">
        <v>0</v>
      </c>
    </row>
    <row r="76" spans="1:14">
      <c r="A76" s="15">
        <v>28</v>
      </c>
      <c r="B76" s="19" t="s">
        <v>31</v>
      </c>
      <c r="C76" s="50">
        <f t="shared" si="3"/>
        <v>0</v>
      </c>
      <c r="D76" s="37">
        <v>0</v>
      </c>
      <c r="E76" s="38">
        <v>0</v>
      </c>
      <c r="F76" s="38">
        <v>0</v>
      </c>
      <c r="G76" s="39">
        <v>0</v>
      </c>
      <c r="H76" s="37">
        <v>0</v>
      </c>
      <c r="I76" s="38">
        <v>0</v>
      </c>
      <c r="J76" s="40">
        <v>0</v>
      </c>
      <c r="K76" s="37">
        <v>0</v>
      </c>
      <c r="L76" s="38">
        <v>0</v>
      </c>
      <c r="M76" s="37">
        <v>0</v>
      </c>
      <c r="N76" s="41">
        <v>0</v>
      </c>
    </row>
    <row r="77" spans="1:14">
      <c r="A77" s="15">
        <v>29</v>
      </c>
      <c r="B77" s="8" t="s">
        <v>32</v>
      </c>
      <c r="C77" s="62">
        <f t="shared" si="3"/>
        <v>0</v>
      </c>
      <c r="D77" s="37">
        <v>0</v>
      </c>
      <c r="E77" s="38">
        <v>0</v>
      </c>
      <c r="F77" s="38">
        <v>0</v>
      </c>
      <c r="G77" s="39">
        <v>0</v>
      </c>
      <c r="H77" s="37">
        <v>0</v>
      </c>
      <c r="I77" s="38">
        <v>0</v>
      </c>
      <c r="J77" s="40">
        <v>0</v>
      </c>
      <c r="K77" s="37">
        <v>0</v>
      </c>
      <c r="L77" s="38">
        <v>0</v>
      </c>
      <c r="M77" s="37">
        <v>0</v>
      </c>
      <c r="N77" s="41">
        <v>0</v>
      </c>
    </row>
    <row r="78" spans="1:14">
      <c r="A78" s="107" t="s">
        <v>33</v>
      </c>
      <c r="B78" s="108"/>
      <c r="C78" s="56">
        <f>SUM(C49:C77)</f>
        <v>17</v>
      </c>
      <c r="D78" s="56">
        <f t="shared" ref="D78" si="4">SUM(D49:D77)</f>
        <v>7</v>
      </c>
      <c r="E78" s="56">
        <f>SUM(E49:E77)</f>
        <v>4</v>
      </c>
      <c r="F78" s="56">
        <f t="shared" ref="F78:N78" si="5">SUM(F49:F77)</f>
        <v>0</v>
      </c>
      <c r="G78" s="56">
        <f t="shared" si="5"/>
        <v>1</v>
      </c>
      <c r="H78" s="56">
        <f t="shared" si="5"/>
        <v>0</v>
      </c>
      <c r="I78" s="56">
        <f t="shared" si="5"/>
        <v>2</v>
      </c>
      <c r="J78" s="56">
        <f t="shared" si="5"/>
        <v>0</v>
      </c>
      <c r="K78" s="56">
        <f t="shared" si="5"/>
        <v>0</v>
      </c>
      <c r="L78" s="56">
        <f t="shared" si="5"/>
        <v>0</v>
      </c>
      <c r="M78" s="56">
        <f t="shared" si="5"/>
        <v>3</v>
      </c>
      <c r="N78" s="56">
        <f t="shared" si="5"/>
        <v>0</v>
      </c>
    </row>
    <row r="79" spans="1:14" ht="16.5" thickBot="1">
      <c r="A79" s="137" t="s">
        <v>34</v>
      </c>
      <c r="B79" s="138"/>
      <c r="C79" s="88">
        <f>SUM(C49:C73)</f>
        <v>14</v>
      </c>
      <c r="D79" s="88">
        <f t="shared" ref="D79:N79" si="6">SUM(D49:D73)</f>
        <v>6</v>
      </c>
      <c r="E79" s="88">
        <f t="shared" si="6"/>
        <v>3</v>
      </c>
      <c r="F79" s="88">
        <f t="shared" si="6"/>
        <v>0</v>
      </c>
      <c r="G79" s="88">
        <f t="shared" si="6"/>
        <v>1</v>
      </c>
      <c r="H79" s="88">
        <f t="shared" si="6"/>
        <v>0</v>
      </c>
      <c r="I79" s="88">
        <f t="shared" si="6"/>
        <v>2</v>
      </c>
      <c r="J79" s="88">
        <f t="shared" si="6"/>
        <v>0</v>
      </c>
      <c r="K79" s="88">
        <f t="shared" si="6"/>
        <v>0</v>
      </c>
      <c r="L79" s="88">
        <f t="shared" si="6"/>
        <v>0</v>
      </c>
      <c r="M79" s="88">
        <f t="shared" si="6"/>
        <v>2</v>
      </c>
      <c r="N79" s="88">
        <f t="shared" si="6"/>
        <v>0</v>
      </c>
    </row>
    <row r="81" spans="1:14">
      <c r="A81" s="27" t="s">
        <v>0</v>
      </c>
    </row>
    <row r="82" spans="1:14" ht="15.75" thickBot="1">
      <c r="A82" s="27" t="s">
        <v>1</v>
      </c>
    </row>
    <row r="83" spans="1:14" ht="16.5" thickBot="1">
      <c r="A83" s="119" t="s">
        <v>54</v>
      </c>
      <c r="B83" s="120"/>
    </row>
    <row r="84" spans="1:14" ht="15.75" thickBot="1">
      <c r="A84" s="121" t="s">
        <v>2</v>
      </c>
      <c r="B84" s="121" t="s">
        <v>3</v>
      </c>
      <c r="C84" s="109" t="s">
        <v>35</v>
      </c>
      <c r="D84" s="112" t="s">
        <v>36</v>
      </c>
      <c r="E84" s="96" t="s">
        <v>51</v>
      </c>
      <c r="F84" s="102" t="s">
        <v>37</v>
      </c>
      <c r="G84" s="103"/>
      <c r="H84" s="103"/>
      <c r="I84" s="104"/>
      <c r="J84" s="102" t="s">
        <v>42</v>
      </c>
      <c r="K84" s="103"/>
      <c r="L84" s="104"/>
      <c r="M84" s="96" t="s">
        <v>46</v>
      </c>
      <c r="N84" s="96" t="s">
        <v>47</v>
      </c>
    </row>
    <row r="85" spans="1:14">
      <c r="A85" s="122"/>
      <c r="B85" s="122"/>
      <c r="C85" s="110"/>
      <c r="D85" s="113"/>
      <c r="E85" s="97"/>
      <c r="F85" s="124" t="s">
        <v>38</v>
      </c>
      <c r="G85" s="126" t="s">
        <v>39</v>
      </c>
      <c r="H85" s="115" t="s">
        <v>40</v>
      </c>
      <c r="I85" s="115" t="s">
        <v>41</v>
      </c>
      <c r="J85" s="117" t="s">
        <v>43</v>
      </c>
      <c r="K85" s="117" t="s">
        <v>44</v>
      </c>
      <c r="L85" s="115" t="s">
        <v>45</v>
      </c>
      <c r="M85" s="97"/>
      <c r="N85" s="97"/>
    </row>
    <row r="86" spans="1:14" ht="88.5" customHeight="1" thickBot="1">
      <c r="A86" s="123"/>
      <c r="B86" s="123"/>
      <c r="C86" s="128"/>
      <c r="D86" s="129"/>
      <c r="E86" s="98"/>
      <c r="F86" s="130"/>
      <c r="G86" s="131"/>
      <c r="H86" s="132"/>
      <c r="I86" s="132"/>
      <c r="J86" s="117"/>
      <c r="K86" s="117"/>
      <c r="L86" s="132"/>
      <c r="M86" s="97"/>
      <c r="N86" s="97"/>
    </row>
    <row r="87" spans="1:14" ht="15.75" thickBot="1">
      <c r="A87" s="13">
        <v>1</v>
      </c>
      <c r="B87" s="14" t="s">
        <v>4</v>
      </c>
      <c r="C87" s="50">
        <f>SUM(D87:N87)</f>
        <v>0</v>
      </c>
      <c r="D87" s="51">
        <v>0</v>
      </c>
      <c r="E87" s="52">
        <v>0</v>
      </c>
      <c r="F87" s="52">
        <v>0</v>
      </c>
      <c r="G87" s="53">
        <v>0</v>
      </c>
      <c r="H87" s="51">
        <v>0</v>
      </c>
      <c r="I87" s="52">
        <v>0</v>
      </c>
      <c r="J87" s="53">
        <v>0</v>
      </c>
      <c r="K87" s="51">
        <v>0</v>
      </c>
      <c r="L87" s="52">
        <v>0</v>
      </c>
      <c r="M87" s="51">
        <v>0</v>
      </c>
      <c r="N87" s="54">
        <v>0</v>
      </c>
    </row>
    <row r="88" spans="1:14" ht="15.75" thickBot="1">
      <c r="A88" s="15">
        <v>2</v>
      </c>
      <c r="B88" s="16" t="s">
        <v>5</v>
      </c>
      <c r="C88" s="50">
        <f t="shared" ref="C88:C115" si="7">SUM(D88:N88)</f>
        <v>0</v>
      </c>
      <c r="D88" s="37">
        <v>0</v>
      </c>
      <c r="E88" s="38">
        <v>0</v>
      </c>
      <c r="F88" s="38">
        <v>0</v>
      </c>
      <c r="G88" s="44">
        <v>0</v>
      </c>
      <c r="H88" s="37">
        <v>0</v>
      </c>
      <c r="I88" s="38">
        <v>0</v>
      </c>
      <c r="J88" s="44">
        <v>0</v>
      </c>
      <c r="K88" s="37">
        <v>0</v>
      </c>
      <c r="L88" s="38">
        <v>0</v>
      </c>
      <c r="M88" s="37">
        <v>0</v>
      </c>
      <c r="N88" s="41">
        <v>0</v>
      </c>
    </row>
    <row r="89" spans="1:14" ht="15.75" thickBot="1">
      <c r="A89" s="15">
        <v>3</v>
      </c>
      <c r="B89" s="16" t="s">
        <v>6</v>
      </c>
      <c r="C89" s="50">
        <f t="shared" si="7"/>
        <v>1</v>
      </c>
      <c r="D89" s="37">
        <v>0</v>
      </c>
      <c r="E89" s="38">
        <v>0</v>
      </c>
      <c r="F89" s="38">
        <v>1</v>
      </c>
      <c r="G89" s="39">
        <v>0</v>
      </c>
      <c r="H89" s="37">
        <v>0</v>
      </c>
      <c r="I89" s="38">
        <v>0</v>
      </c>
      <c r="J89" s="40">
        <v>0</v>
      </c>
      <c r="K89" s="37">
        <v>0</v>
      </c>
      <c r="L89" s="38">
        <v>0</v>
      </c>
      <c r="M89" s="37">
        <v>0</v>
      </c>
      <c r="N89" s="41">
        <v>0</v>
      </c>
    </row>
    <row r="90" spans="1:14" ht="15.75" thickBot="1">
      <c r="A90" s="15">
        <v>4</v>
      </c>
      <c r="B90" s="16" t="s">
        <v>7</v>
      </c>
      <c r="C90" s="50">
        <f t="shared" si="7"/>
        <v>0</v>
      </c>
      <c r="D90" s="37">
        <v>0</v>
      </c>
      <c r="E90" s="38">
        <v>0</v>
      </c>
      <c r="F90" s="38">
        <v>0</v>
      </c>
      <c r="G90" s="44">
        <v>0</v>
      </c>
      <c r="H90" s="37">
        <v>0</v>
      </c>
      <c r="I90" s="38">
        <v>0</v>
      </c>
      <c r="J90" s="44">
        <v>0</v>
      </c>
      <c r="K90" s="37">
        <v>0</v>
      </c>
      <c r="L90" s="38">
        <v>0</v>
      </c>
      <c r="M90" s="37">
        <v>0</v>
      </c>
      <c r="N90" s="41">
        <v>0</v>
      </c>
    </row>
    <row r="91" spans="1:14" ht="15.75" thickBot="1">
      <c r="A91" s="15">
        <v>5</v>
      </c>
      <c r="B91" s="16" t="s">
        <v>8</v>
      </c>
      <c r="C91" s="50">
        <f t="shared" si="7"/>
        <v>1</v>
      </c>
      <c r="D91" s="37">
        <v>0</v>
      </c>
      <c r="E91" s="38">
        <v>0</v>
      </c>
      <c r="F91" s="38">
        <v>0</v>
      </c>
      <c r="G91" s="39">
        <v>0</v>
      </c>
      <c r="H91" s="37">
        <v>0</v>
      </c>
      <c r="I91" s="38">
        <v>1</v>
      </c>
      <c r="J91" s="44">
        <v>0</v>
      </c>
      <c r="K91" s="37">
        <v>0</v>
      </c>
      <c r="L91" s="38">
        <v>0</v>
      </c>
      <c r="M91" s="37">
        <v>0</v>
      </c>
      <c r="N91" s="41">
        <v>0</v>
      </c>
    </row>
    <row r="92" spans="1:14" ht="15.75" thickBot="1">
      <c r="A92" s="15">
        <v>6</v>
      </c>
      <c r="B92" s="16" t="s">
        <v>9</v>
      </c>
      <c r="C92" s="50">
        <f t="shared" si="7"/>
        <v>0</v>
      </c>
      <c r="D92" s="37">
        <v>0</v>
      </c>
      <c r="E92" s="38">
        <v>0</v>
      </c>
      <c r="F92" s="38">
        <v>0</v>
      </c>
      <c r="G92" s="44">
        <v>0</v>
      </c>
      <c r="H92" s="37">
        <v>0</v>
      </c>
      <c r="I92" s="38">
        <v>0</v>
      </c>
      <c r="J92" s="44">
        <v>0</v>
      </c>
      <c r="K92" s="37">
        <v>0</v>
      </c>
      <c r="L92" s="38">
        <v>0</v>
      </c>
      <c r="M92" s="37">
        <v>0</v>
      </c>
      <c r="N92" s="41">
        <v>0</v>
      </c>
    </row>
    <row r="93" spans="1:14" ht="15.75" thickBot="1">
      <c r="A93" s="15">
        <v>7</v>
      </c>
      <c r="B93" s="16" t="s">
        <v>10</v>
      </c>
      <c r="C93" s="50">
        <f t="shared" si="7"/>
        <v>0</v>
      </c>
      <c r="D93" s="37">
        <v>0</v>
      </c>
      <c r="E93" s="38">
        <v>0</v>
      </c>
      <c r="F93" s="38">
        <v>0</v>
      </c>
      <c r="G93" s="44">
        <v>0</v>
      </c>
      <c r="H93" s="37">
        <v>0</v>
      </c>
      <c r="I93" s="38">
        <v>0</v>
      </c>
      <c r="J93" s="44">
        <v>0</v>
      </c>
      <c r="K93" s="37">
        <v>0</v>
      </c>
      <c r="L93" s="38">
        <v>0</v>
      </c>
      <c r="M93" s="37">
        <v>0</v>
      </c>
      <c r="N93" s="41">
        <v>0</v>
      </c>
    </row>
    <row r="94" spans="1:14" ht="15.75" thickBot="1">
      <c r="A94" s="17">
        <v>8</v>
      </c>
      <c r="B94" s="18" t="s">
        <v>11</v>
      </c>
      <c r="C94" s="50">
        <f t="shared" si="7"/>
        <v>1</v>
      </c>
      <c r="D94" s="37">
        <v>1</v>
      </c>
      <c r="E94" s="38">
        <v>0</v>
      </c>
      <c r="F94" s="38">
        <v>0</v>
      </c>
      <c r="G94" s="39">
        <v>0</v>
      </c>
      <c r="H94" s="37">
        <v>0</v>
      </c>
      <c r="I94" s="38">
        <v>0</v>
      </c>
      <c r="J94" s="39">
        <v>0</v>
      </c>
      <c r="K94" s="37">
        <v>0</v>
      </c>
      <c r="L94" s="38">
        <v>0</v>
      </c>
      <c r="M94" s="37">
        <v>0</v>
      </c>
      <c r="N94" s="41">
        <v>0</v>
      </c>
    </row>
    <row r="95" spans="1:14" ht="15.75" thickBot="1">
      <c r="A95" s="15">
        <v>9</v>
      </c>
      <c r="B95" s="16" t="s">
        <v>12</v>
      </c>
      <c r="C95" s="50">
        <f t="shared" si="7"/>
        <v>0</v>
      </c>
      <c r="D95" s="37">
        <v>0</v>
      </c>
      <c r="E95" s="38">
        <v>0</v>
      </c>
      <c r="F95" s="38">
        <v>0</v>
      </c>
      <c r="G95" s="44">
        <v>0</v>
      </c>
      <c r="H95" s="37">
        <v>0</v>
      </c>
      <c r="I95" s="38">
        <v>0</v>
      </c>
      <c r="J95" s="44">
        <v>0</v>
      </c>
      <c r="K95" s="37">
        <v>0</v>
      </c>
      <c r="L95" s="38">
        <v>0</v>
      </c>
      <c r="M95" s="37">
        <v>0</v>
      </c>
      <c r="N95" s="41">
        <v>0</v>
      </c>
    </row>
    <row r="96" spans="1:14" ht="15.75" thickBot="1">
      <c r="A96" s="15">
        <v>10</v>
      </c>
      <c r="B96" s="16" t="s">
        <v>13</v>
      </c>
      <c r="C96" s="50">
        <f t="shared" si="7"/>
        <v>0</v>
      </c>
      <c r="D96" s="37">
        <v>0</v>
      </c>
      <c r="E96" s="38">
        <v>0</v>
      </c>
      <c r="F96" s="38">
        <v>0</v>
      </c>
      <c r="G96" s="44">
        <v>0</v>
      </c>
      <c r="H96" s="37">
        <v>0</v>
      </c>
      <c r="I96" s="38">
        <v>0</v>
      </c>
      <c r="J96" s="44">
        <v>0</v>
      </c>
      <c r="K96" s="37">
        <v>0</v>
      </c>
      <c r="L96" s="38">
        <v>0</v>
      </c>
      <c r="M96" s="37">
        <v>0</v>
      </c>
      <c r="N96" s="41">
        <v>0</v>
      </c>
    </row>
    <row r="97" spans="1:14" ht="15.75" thickBot="1">
      <c r="A97" s="15">
        <v>11</v>
      </c>
      <c r="B97" s="16" t="s">
        <v>14</v>
      </c>
      <c r="C97" s="50">
        <f t="shared" si="7"/>
        <v>0</v>
      </c>
      <c r="D97" s="37">
        <v>0</v>
      </c>
      <c r="E97" s="38">
        <v>0</v>
      </c>
      <c r="F97" s="38">
        <v>0</v>
      </c>
      <c r="G97" s="44">
        <v>0</v>
      </c>
      <c r="H97" s="37">
        <v>0</v>
      </c>
      <c r="I97" s="38">
        <v>0</v>
      </c>
      <c r="J97" s="44">
        <v>0</v>
      </c>
      <c r="K97" s="37">
        <v>0</v>
      </c>
      <c r="L97" s="38">
        <v>0</v>
      </c>
      <c r="M97" s="37">
        <v>0</v>
      </c>
      <c r="N97" s="41">
        <v>0</v>
      </c>
    </row>
    <row r="98" spans="1:14" ht="15.75" thickBot="1">
      <c r="A98" s="15">
        <v>12</v>
      </c>
      <c r="B98" s="16" t="s">
        <v>15</v>
      </c>
      <c r="C98" s="50">
        <f t="shared" si="7"/>
        <v>5</v>
      </c>
      <c r="D98" s="37">
        <v>3</v>
      </c>
      <c r="E98" s="38">
        <v>2</v>
      </c>
      <c r="F98" s="38">
        <v>0</v>
      </c>
      <c r="G98" s="39">
        <v>0</v>
      </c>
      <c r="H98" s="37">
        <v>0</v>
      </c>
      <c r="I98" s="38">
        <v>0</v>
      </c>
      <c r="J98" s="40">
        <v>0</v>
      </c>
      <c r="K98" s="37">
        <v>0</v>
      </c>
      <c r="L98" s="38">
        <v>0</v>
      </c>
      <c r="M98" s="37">
        <v>0</v>
      </c>
      <c r="N98" s="41">
        <v>0</v>
      </c>
    </row>
    <row r="99" spans="1:14" ht="15.75" thickBot="1">
      <c r="A99" s="15">
        <v>13</v>
      </c>
      <c r="B99" s="16" t="s">
        <v>16</v>
      </c>
      <c r="C99" s="50">
        <f t="shared" si="7"/>
        <v>0</v>
      </c>
      <c r="D99" s="37">
        <v>0</v>
      </c>
      <c r="E99" s="38">
        <v>0</v>
      </c>
      <c r="F99" s="38">
        <v>0</v>
      </c>
      <c r="G99" s="39">
        <v>0</v>
      </c>
      <c r="H99" s="37">
        <v>0</v>
      </c>
      <c r="I99" s="38">
        <v>0</v>
      </c>
      <c r="J99" s="40">
        <v>0</v>
      </c>
      <c r="K99" s="37">
        <v>0</v>
      </c>
      <c r="L99" s="38">
        <v>0</v>
      </c>
      <c r="M99" s="37">
        <v>0</v>
      </c>
      <c r="N99" s="41">
        <v>0</v>
      </c>
    </row>
    <row r="100" spans="1:14" ht="15.75" thickBot="1">
      <c r="A100" s="17">
        <v>14</v>
      </c>
      <c r="B100" s="18" t="s">
        <v>17</v>
      </c>
      <c r="C100" s="50">
        <f>SUM(D100:N100)</f>
        <v>0</v>
      </c>
      <c r="D100" s="37">
        <v>0</v>
      </c>
      <c r="E100" s="38">
        <v>0</v>
      </c>
      <c r="F100" s="38">
        <v>0</v>
      </c>
      <c r="G100" s="44">
        <v>0</v>
      </c>
      <c r="H100" s="37">
        <v>0</v>
      </c>
      <c r="I100" s="38">
        <v>0</v>
      </c>
      <c r="J100" s="44">
        <v>0</v>
      </c>
      <c r="K100" s="37">
        <v>0</v>
      </c>
      <c r="L100" s="38">
        <v>0</v>
      </c>
      <c r="M100" s="37">
        <v>0</v>
      </c>
      <c r="N100" s="41">
        <v>0</v>
      </c>
    </row>
    <row r="101" spans="1:14" ht="15.75" thickBot="1">
      <c r="A101" s="17">
        <v>15</v>
      </c>
      <c r="B101" s="18" t="s">
        <v>18</v>
      </c>
      <c r="C101" s="50">
        <f t="shared" si="7"/>
        <v>1</v>
      </c>
      <c r="D101" s="37">
        <v>1</v>
      </c>
      <c r="E101" s="38">
        <v>0</v>
      </c>
      <c r="F101" s="38">
        <v>0</v>
      </c>
      <c r="G101" s="44">
        <v>0</v>
      </c>
      <c r="H101" s="37">
        <v>0</v>
      </c>
      <c r="I101" s="38">
        <v>0</v>
      </c>
      <c r="J101" s="44">
        <v>0</v>
      </c>
      <c r="K101" s="37">
        <v>0</v>
      </c>
      <c r="L101" s="38">
        <v>0</v>
      </c>
      <c r="M101" s="37">
        <v>0</v>
      </c>
      <c r="N101" s="41">
        <v>0</v>
      </c>
    </row>
    <row r="102" spans="1:14" ht="15.75" thickBot="1">
      <c r="A102" s="17">
        <v>16</v>
      </c>
      <c r="B102" s="18" t="s">
        <v>19</v>
      </c>
      <c r="C102" s="50">
        <f t="shared" si="7"/>
        <v>0</v>
      </c>
      <c r="D102" s="37">
        <v>0</v>
      </c>
      <c r="E102" s="38">
        <v>0</v>
      </c>
      <c r="F102" s="38">
        <v>0</v>
      </c>
      <c r="G102" s="44">
        <v>0</v>
      </c>
      <c r="H102" s="37">
        <v>0</v>
      </c>
      <c r="I102" s="38">
        <v>0</v>
      </c>
      <c r="J102" s="44">
        <v>0</v>
      </c>
      <c r="K102" s="37">
        <v>0</v>
      </c>
      <c r="L102" s="38">
        <v>0</v>
      </c>
      <c r="M102" s="37">
        <v>0</v>
      </c>
      <c r="N102" s="41">
        <v>0</v>
      </c>
    </row>
    <row r="103" spans="1:14" ht="15.75" thickBot="1">
      <c r="A103" s="15">
        <v>17</v>
      </c>
      <c r="B103" s="16" t="s">
        <v>20</v>
      </c>
      <c r="C103" s="50">
        <f t="shared" si="7"/>
        <v>0</v>
      </c>
      <c r="D103" s="37">
        <v>0</v>
      </c>
      <c r="E103" s="38">
        <v>0</v>
      </c>
      <c r="F103" s="38">
        <v>0</v>
      </c>
      <c r="G103" s="44">
        <v>0</v>
      </c>
      <c r="H103" s="37">
        <v>0</v>
      </c>
      <c r="I103" s="38">
        <v>0</v>
      </c>
      <c r="J103" s="44">
        <v>0</v>
      </c>
      <c r="K103" s="37">
        <v>0</v>
      </c>
      <c r="L103" s="38">
        <v>0</v>
      </c>
      <c r="M103" s="37">
        <v>0</v>
      </c>
      <c r="N103" s="41">
        <v>0</v>
      </c>
    </row>
    <row r="104" spans="1:14" ht="15.75" thickBot="1">
      <c r="A104" s="15">
        <v>18</v>
      </c>
      <c r="B104" s="16" t="s">
        <v>21</v>
      </c>
      <c r="C104" s="50">
        <f t="shared" si="7"/>
        <v>0</v>
      </c>
      <c r="D104" s="37">
        <v>0</v>
      </c>
      <c r="E104" s="38">
        <v>0</v>
      </c>
      <c r="F104" s="38">
        <v>0</v>
      </c>
      <c r="G104" s="44">
        <v>0</v>
      </c>
      <c r="H104" s="37">
        <v>0</v>
      </c>
      <c r="I104" s="38">
        <v>0</v>
      </c>
      <c r="J104" s="44">
        <v>0</v>
      </c>
      <c r="K104" s="37">
        <v>0</v>
      </c>
      <c r="L104" s="38">
        <v>0</v>
      </c>
      <c r="M104" s="37">
        <v>0</v>
      </c>
      <c r="N104" s="41">
        <v>0</v>
      </c>
    </row>
    <row r="105" spans="1:14" ht="15.75" thickBot="1">
      <c r="A105" s="17">
        <v>19</v>
      </c>
      <c r="B105" s="18" t="s">
        <v>22</v>
      </c>
      <c r="C105" s="50">
        <f t="shared" si="7"/>
        <v>3</v>
      </c>
      <c r="D105" s="37">
        <v>2</v>
      </c>
      <c r="E105" s="38">
        <v>0</v>
      </c>
      <c r="F105" s="38">
        <v>0</v>
      </c>
      <c r="G105" s="39">
        <v>1</v>
      </c>
      <c r="H105" s="37">
        <v>0</v>
      </c>
      <c r="I105" s="38">
        <v>0</v>
      </c>
      <c r="J105" s="39">
        <v>0</v>
      </c>
      <c r="K105" s="37">
        <v>0</v>
      </c>
      <c r="L105" s="38">
        <v>0</v>
      </c>
      <c r="M105" s="37">
        <v>0</v>
      </c>
      <c r="N105" s="41">
        <v>0</v>
      </c>
    </row>
    <row r="106" spans="1:14" ht="15.75" thickBot="1">
      <c r="A106" s="15">
        <v>20</v>
      </c>
      <c r="B106" s="16" t="s">
        <v>23</v>
      </c>
      <c r="C106" s="50">
        <f t="shared" si="7"/>
        <v>0</v>
      </c>
      <c r="D106" s="37">
        <v>0</v>
      </c>
      <c r="E106" s="38">
        <v>0</v>
      </c>
      <c r="F106" s="38">
        <v>0</v>
      </c>
      <c r="G106" s="44">
        <v>0</v>
      </c>
      <c r="H106" s="37">
        <v>0</v>
      </c>
      <c r="I106" s="38">
        <v>0</v>
      </c>
      <c r="J106" s="44">
        <v>0</v>
      </c>
      <c r="K106" s="37">
        <v>0</v>
      </c>
      <c r="L106" s="38">
        <v>0</v>
      </c>
      <c r="M106" s="37">
        <v>0</v>
      </c>
      <c r="N106" s="41">
        <v>0</v>
      </c>
    </row>
    <row r="107" spans="1:14" ht="15.75" thickBot="1">
      <c r="A107" s="15">
        <v>21</v>
      </c>
      <c r="B107" s="16" t="s">
        <v>24</v>
      </c>
      <c r="C107" s="50">
        <f t="shared" si="7"/>
        <v>0</v>
      </c>
      <c r="D107" s="37">
        <v>0</v>
      </c>
      <c r="E107" s="38">
        <v>0</v>
      </c>
      <c r="F107" s="38">
        <v>0</v>
      </c>
      <c r="G107" s="44">
        <v>0</v>
      </c>
      <c r="H107" s="37">
        <v>0</v>
      </c>
      <c r="I107" s="38">
        <v>0</v>
      </c>
      <c r="J107" s="44">
        <v>0</v>
      </c>
      <c r="K107" s="37">
        <v>0</v>
      </c>
      <c r="L107" s="38">
        <v>0</v>
      </c>
      <c r="M107" s="37">
        <v>0</v>
      </c>
      <c r="N107" s="41">
        <v>0</v>
      </c>
    </row>
    <row r="108" spans="1:14" ht="15.75" thickBot="1">
      <c r="A108" s="15">
        <v>22</v>
      </c>
      <c r="B108" s="16" t="s">
        <v>25</v>
      </c>
      <c r="C108" s="50">
        <f t="shared" si="7"/>
        <v>0</v>
      </c>
      <c r="D108" s="37">
        <v>0</v>
      </c>
      <c r="E108" s="38">
        <v>0</v>
      </c>
      <c r="F108" s="38">
        <v>0</v>
      </c>
      <c r="G108" s="44">
        <v>0</v>
      </c>
      <c r="H108" s="37">
        <v>0</v>
      </c>
      <c r="I108" s="38">
        <v>0</v>
      </c>
      <c r="J108" s="44">
        <v>0</v>
      </c>
      <c r="K108" s="37">
        <v>0</v>
      </c>
      <c r="L108" s="38">
        <v>0</v>
      </c>
      <c r="M108" s="37">
        <v>0</v>
      </c>
      <c r="N108" s="41">
        <v>0</v>
      </c>
    </row>
    <row r="109" spans="1:14" ht="15.75" thickBot="1">
      <c r="A109" s="15">
        <v>23</v>
      </c>
      <c r="B109" s="16" t="s">
        <v>26</v>
      </c>
      <c r="C109" s="50">
        <f t="shared" si="7"/>
        <v>0</v>
      </c>
      <c r="D109" s="37">
        <v>0</v>
      </c>
      <c r="E109" s="38">
        <v>0</v>
      </c>
      <c r="F109" s="38">
        <v>0</v>
      </c>
      <c r="G109" s="44">
        <v>0</v>
      </c>
      <c r="H109" s="37">
        <v>0</v>
      </c>
      <c r="I109" s="38">
        <v>0</v>
      </c>
      <c r="J109" s="44">
        <v>0</v>
      </c>
      <c r="K109" s="37">
        <v>0</v>
      </c>
      <c r="L109" s="38">
        <v>0</v>
      </c>
      <c r="M109" s="37">
        <v>0</v>
      </c>
      <c r="N109" s="41">
        <v>0</v>
      </c>
    </row>
    <row r="110" spans="1:14" ht="15.75" thickBot="1">
      <c r="A110" s="15">
        <v>24</v>
      </c>
      <c r="B110" s="16" t="s">
        <v>27</v>
      </c>
      <c r="C110" s="50">
        <f t="shared" si="7"/>
        <v>0</v>
      </c>
      <c r="D110" s="37">
        <v>0</v>
      </c>
      <c r="E110" s="38">
        <v>0</v>
      </c>
      <c r="F110" s="38">
        <v>0</v>
      </c>
      <c r="G110" s="39">
        <v>0</v>
      </c>
      <c r="H110" s="37">
        <v>0</v>
      </c>
      <c r="I110" s="38">
        <v>0</v>
      </c>
      <c r="J110" s="40">
        <v>0</v>
      </c>
      <c r="K110" s="37">
        <v>0</v>
      </c>
      <c r="L110" s="38">
        <v>0</v>
      </c>
      <c r="M110" s="37">
        <v>0</v>
      </c>
      <c r="N110" s="41">
        <v>0</v>
      </c>
    </row>
    <row r="111" spans="1:14" ht="15.75" thickBot="1">
      <c r="A111" s="15">
        <v>25</v>
      </c>
      <c r="B111" s="16" t="s">
        <v>28</v>
      </c>
      <c r="C111" s="50">
        <f t="shared" si="7"/>
        <v>0</v>
      </c>
      <c r="D111" s="37">
        <v>0</v>
      </c>
      <c r="E111" s="38">
        <v>0</v>
      </c>
      <c r="F111" s="38">
        <v>0</v>
      </c>
      <c r="G111" s="44">
        <v>0</v>
      </c>
      <c r="H111" s="37">
        <v>0</v>
      </c>
      <c r="I111" s="38">
        <v>0</v>
      </c>
      <c r="J111" s="44">
        <v>0</v>
      </c>
      <c r="K111" s="37">
        <v>0</v>
      </c>
      <c r="L111" s="38">
        <v>0</v>
      </c>
      <c r="M111" s="37">
        <v>0</v>
      </c>
      <c r="N111" s="41">
        <v>0</v>
      </c>
    </row>
    <row r="112" spans="1:14" ht="15.75" thickBot="1">
      <c r="A112" s="15">
        <v>26</v>
      </c>
      <c r="B112" s="19" t="s">
        <v>29</v>
      </c>
      <c r="C112" s="50">
        <f t="shared" si="7"/>
        <v>2</v>
      </c>
      <c r="D112" s="37">
        <v>0</v>
      </c>
      <c r="E112" s="38">
        <v>1</v>
      </c>
      <c r="F112" s="38">
        <v>0</v>
      </c>
      <c r="G112" s="39">
        <v>1</v>
      </c>
      <c r="H112" s="37">
        <v>0</v>
      </c>
      <c r="I112" s="38">
        <v>0</v>
      </c>
      <c r="J112" s="39">
        <v>0</v>
      </c>
      <c r="K112" s="37">
        <v>0</v>
      </c>
      <c r="L112" s="38">
        <v>0</v>
      </c>
      <c r="M112" s="37">
        <v>0</v>
      </c>
      <c r="N112" s="41">
        <v>0</v>
      </c>
    </row>
    <row r="113" spans="1:14" ht="15.75" thickBot="1">
      <c r="A113" s="15">
        <v>27</v>
      </c>
      <c r="B113" s="19" t="s">
        <v>30</v>
      </c>
      <c r="C113" s="50">
        <f t="shared" si="7"/>
        <v>0</v>
      </c>
      <c r="D113" s="37">
        <v>0</v>
      </c>
      <c r="E113" s="38">
        <v>0</v>
      </c>
      <c r="F113" s="38">
        <v>0</v>
      </c>
      <c r="G113" s="44">
        <v>0</v>
      </c>
      <c r="H113" s="37">
        <v>0</v>
      </c>
      <c r="I113" s="38">
        <v>0</v>
      </c>
      <c r="J113" s="44">
        <v>0</v>
      </c>
      <c r="K113" s="37">
        <v>0</v>
      </c>
      <c r="L113" s="38">
        <v>0</v>
      </c>
      <c r="M113" s="37">
        <v>0</v>
      </c>
      <c r="N113" s="41">
        <v>0</v>
      </c>
    </row>
    <row r="114" spans="1:14" ht="15.75" thickBot="1">
      <c r="A114" s="15">
        <v>28</v>
      </c>
      <c r="B114" s="19" t="s">
        <v>31</v>
      </c>
      <c r="C114" s="50">
        <f t="shared" si="7"/>
        <v>0</v>
      </c>
      <c r="D114" s="37">
        <v>0</v>
      </c>
      <c r="E114" s="38">
        <v>0</v>
      </c>
      <c r="F114" s="38">
        <v>0</v>
      </c>
      <c r="G114" s="44">
        <v>0</v>
      </c>
      <c r="H114" s="37">
        <v>0</v>
      </c>
      <c r="I114" s="38">
        <v>0</v>
      </c>
      <c r="J114" s="44">
        <v>0</v>
      </c>
      <c r="K114" s="37">
        <v>0</v>
      </c>
      <c r="L114" s="38">
        <v>0</v>
      </c>
      <c r="M114" s="37">
        <v>0</v>
      </c>
      <c r="N114" s="41">
        <v>0</v>
      </c>
    </row>
    <row r="115" spans="1:14">
      <c r="A115" s="15">
        <v>29</v>
      </c>
      <c r="B115" s="19" t="s">
        <v>32</v>
      </c>
      <c r="C115" s="50">
        <f t="shared" si="7"/>
        <v>0</v>
      </c>
      <c r="D115" s="37">
        <v>0</v>
      </c>
      <c r="E115" s="38">
        <v>0</v>
      </c>
      <c r="F115" s="38">
        <v>0</v>
      </c>
      <c r="G115" s="44">
        <v>0</v>
      </c>
      <c r="H115" s="37">
        <v>0</v>
      </c>
      <c r="I115" s="38">
        <v>0</v>
      </c>
      <c r="J115" s="44">
        <v>0</v>
      </c>
      <c r="K115" s="37">
        <v>0</v>
      </c>
      <c r="L115" s="38">
        <v>0</v>
      </c>
      <c r="M115" s="37">
        <v>0</v>
      </c>
      <c r="N115" s="41">
        <v>0</v>
      </c>
    </row>
    <row r="116" spans="1:14">
      <c r="A116" s="107" t="s">
        <v>33</v>
      </c>
      <c r="B116" s="108"/>
      <c r="C116" s="59">
        <f>SUM(C87:C115)</f>
        <v>14</v>
      </c>
      <c r="D116" s="59">
        <f t="shared" ref="D116" si="8">SUM(D87:D115)</f>
        <v>7</v>
      </c>
      <c r="E116" s="59">
        <f>SUM(E87:E115)</f>
        <v>3</v>
      </c>
      <c r="F116" s="59">
        <f t="shared" ref="F116" si="9">SUM(F87:F115)</f>
        <v>1</v>
      </c>
      <c r="G116" s="59">
        <f t="shared" ref="G116" si="10">SUM(G87:G115)</f>
        <v>2</v>
      </c>
      <c r="H116" s="59">
        <f t="shared" ref="H116" si="11">SUM(H87:H115)</f>
        <v>0</v>
      </c>
      <c r="I116" s="59">
        <f t="shared" ref="I116" si="12">SUM(I87:I115)</f>
        <v>1</v>
      </c>
      <c r="J116" s="59">
        <f t="shared" ref="J116" si="13">SUM(J87:J115)</f>
        <v>0</v>
      </c>
      <c r="K116" s="59">
        <f t="shared" ref="K116" si="14">SUM(K87:K115)</f>
        <v>0</v>
      </c>
      <c r="L116" s="59">
        <f t="shared" ref="L116" si="15">SUM(L87:L115)</f>
        <v>0</v>
      </c>
      <c r="M116" s="59">
        <f t="shared" ref="M116" si="16">SUM(M87:M115)</f>
        <v>0</v>
      </c>
      <c r="N116" s="59">
        <f t="shared" ref="N116" si="17">SUM(N87:N115)</f>
        <v>0</v>
      </c>
    </row>
    <row r="117" spans="1:14" ht="16.5" thickBot="1">
      <c r="A117" s="137" t="s">
        <v>34</v>
      </c>
      <c r="B117" s="138"/>
      <c r="C117" s="89">
        <f>SUM(C87:C111)</f>
        <v>12</v>
      </c>
      <c r="D117" s="89">
        <f>SUM(D87:D111)</f>
        <v>7</v>
      </c>
      <c r="E117" s="89">
        <f t="shared" ref="E117:N117" si="18">SUM(E87:E111)</f>
        <v>2</v>
      </c>
      <c r="F117" s="89">
        <f t="shared" si="18"/>
        <v>1</v>
      </c>
      <c r="G117" s="89">
        <f t="shared" si="18"/>
        <v>1</v>
      </c>
      <c r="H117" s="89">
        <f t="shared" si="18"/>
        <v>0</v>
      </c>
      <c r="I117" s="89">
        <f t="shared" si="18"/>
        <v>1</v>
      </c>
      <c r="J117" s="89">
        <f t="shared" si="18"/>
        <v>0</v>
      </c>
      <c r="K117" s="89">
        <f t="shared" si="18"/>
        <v>0</v>
      </c>
      <c r="L117" s="89">
        <f t="shared" si="18"/>
        <v>0</v>
      </c>
      <c r="M117" s="89">
        <f t="shared" si="18"/>
        <v>0</v>
      </c>
      <c r="N117" s="89">
        <f t="shared" si="18"/>
        <v>0</v>
      </c>
    </row>
    <row r="119" spans="1:14">
      <c r="A119" s="27" t="s">
        <v>0</v>
      </c>
    </row>
    <row r="120" spans="1:14" ht="15.75" thickBot="1">
      <c r="A120" s="27" t="s">
        <v>1</v>
      </c>
    </row>
    <row r="121" spans="1:14" ht="19.5" thickBot="1">
      <c r="A121" s="119" t="s">
        <v>55</v>
      </c>
      <c r="B121" s="120"/>
      <c r="F121" s="95"/>
      <c r="G121" s="95"/>
      <c r="H121" s="95"/>
      <c r="I121" s="95"/>
      <c r="J121" s="95"/>
    </row>
    <row r="122" spans="1:14" ht="22.5" customHeight="1" thickBot="1">
      <c r="A122" s="121" t="s">
        <v>2</v>
      </c>
      <c r="B122" s="121" t="s">
        <v>3</v>
      </c>
      <c r="C122" s="109" t="s">
        <v>35</v>
      </c>
      <c r="D122" s="112" t="s">
        <v>36</v>
      </c>
      <c r="E122" s="96" t="s">
        <v>51</v>
      </c>
      <c r="F122" s="102" t="s">
        <v>37</v>
      </c>
      <c r="G122" s="103"/>
      <c r="H122" s="103"/>
      <c r="I122" s="104"/>
      <c r="J122" s="102" t="s">
        <v>42</v>
      </c>
      <c r="K122" s="103"/>
      <c r="L122" s="104"/>
      <c r="M122" s="96" t="s">
        <v>46</v>
      </c>
      <c r="N122" s="96" t="s">
        <v>47</v>
      </c>
    </row>
    <row r="123" spans="1:14">
      <c r="A123" s="122"/>
      <c r="B123" s="122"/>
      <c r="C123" s="110"/>
      <c r="D123" s="113"/>
      <c r="E123" s="97"/>
      <c r="F123" s="124" t="s">
        <v>38</v>
      </c>
      <c r="G123" s="126" t="s">
        <v>39</v>
      </c>
      <c r="H123" s="115" t="s">
        <v>40</v>
      </c>
      <c r="I123" s="115" t="s">
        <v>41</v>
      </c>
      <c r="J123" s="117" t="s">
        <v>43</v>
      </c>
      <c r="K123" s="117" t="s">
        <v>44</v>
      </c>
      <c r="L123" s="115" t="s">
        <v>45</v>
      </c>
      <c r="M123" s="97"/>
      <c r="N123" s="97"/>
    </row>
    <row r="124" spans="1:14" ht="76.5" customHeight="1" thickBot="1">
      <c r="A124" s="123"/>
      <c r="B124" s="123"/>
      <c r="C124" s="128"/>
      <c r="D124" s="129"/>
      <c r="E124" s="98"/>
      <c r="F124" s="130"/>
      <c r="G124" s="131"/>
      <c r="H124" s="132"/>
      <c r="I124" s="132"/>
      <c r="J124" s="117"/>
      <c r="K124" s="117"/>
      <c r="L124" s="132"/>
      <c r="M124" s="97"/>
      <c r="N124" s="97"/>
    </row>
    <row r="125" spans="1:14" ht="15.75" thickBot="1">
      <c r="A125" s="13">
        <v>1</v>
      </c>
      <c r="B125" s="14" t="s">
        <v>4</v>
      </c>
      <c r="C125" s="20">
        <f>SUM(D125:N125)</f>
        <v>0</v>
      </c>
      <c r="D125" s="51">
        <v>0</v>
      </c>
      <c r="E125" s="52">
        <v>0</v>
      </c>
      <c r="F125" s="52">
        <v>0</v>
      </c>
      <c r="G125" s="53">
        <v>0</v>
      </c>
      <c r="H125" s="51">
        <v>0</v>
      </c>
      <c r="I125" s="52">
        <v>0</v>
      </c>
      <c r="J125" s="53">
        <v>0</v>
      </c>
      <c r="K125" s="51">
        <v>0</v>
      </c>
      <c r="L125" s="52">
        <v>0</v>
      </c>
      <c r="M125" s="51">
        <v>0</v>
      </c>
      <c r="N125" s="54">
        <v>0</v>
      </c>
    </row>
    <row r="126" spans="1:14" ht="15.75" thickBot="1">
      <c r="A126" s="15">
        <v>2</v>
      </c>
      <c r="B126" s="16" t="s">
        <v>5</v>
      </c>
      <c r="C126" s="20">
        <f t="shared" ref="C126:C153" si="19">SUM(D126:N126)</f>
        <v>0</v>
      </c>
      <c r="D126" s="37">
        <v>0</v>
      </c>
      <c r="E126" s="38">
        <v>0</v>
      </c>
      <c r="F126" s="38">
        <v>0</v>
      </c>
      <c r="G126" s="44">
        <v>0</v>
      </c>
      <c r="H126" s="37">
        <v>0</v>
      </c>
      <c r="I126" s="38">
        <v>0</v>
      </c>
      <c r="J126" s="44">
        <v>0</v>
      </c>
      <c r="K126" s="37">
        <v>0</v>
      </c>
      <c r="L126" s="38">
        <v>0</v>
      </c>
      <c r="M126" s="37">
        <v>0</v>
      </c>
      <c r="N126" s="41">
        <v>0</v>
      </c>
    </row>
    <row r="127" spans="1:14" ht="15.75" thickBot="1">
      <c r="A127" s="15">
        <v>3</v>
      </c>
      <c r="B127" s="16" t="s">
        <v>6</v>
      </c>
      <c r="C127" s="20">
        <f t="shared" si="19"/>
        <v>0</v>
      </c>
      <c r="D127" s="37">
        <v>0</v>
      </c>
      <c r="E127" s="38">
        <v>0</v>
      </c>
      <c r="F127" s="38">
        <v>0</v>
      </c>
      <c r="G127" s="44">
        <v>0</v>
      </c>
      <c r="H127" s="37">
        <v>0</v>
      </c>
      <c r="I127" s="38">
        <v>0</v>
      </c>
      <c r="J127" s="44">
        <v>0</v>
      </c>
      <c r="K127" s="37">
        <v>0</v>
      </c>
      <c r="L127" s="38">
        <v>0</v>
      </c>
      <c r="M127" s="37">
        <v>0</v>
      </c>
      <c r="N127" s="41">
        <v>0</v>
      </c>
    </row>
    <row r="128" spans="1:14" ht="15.75" thickBot="1">
      <c r="A128" s="15">
        <v>4</v>
      </c>
      <c r="B128" s="16" t="s">
        <v>7</v>
      </c>
      <c r="C128" s="20">
        <f t="shared" si="19"/>
        <v>0</v>
      </c>
      <c r="D128" s="37">
        <v>0</v>
      </c>
      <c r="E128" s="38">
        <v>0</v>
      </c>
      <c r="F128" s="38">
        <v>0</v>
      </c>
      <c r="G128" s="44">
        <v>0</v>
      </c>
      <c r="H128" s="37">
        <v>0</v>
      </c>
      <c r="I128" s="38">
        <v>0</v>
      </c>
      <c r="J128" s="44">
        <v>0</v>
      </c>
      <c r="K128" s="37">
        <v>0</v>
      </c>
      <c r="L128" s="38">
        <v>0</v>
      </c>
      <c r="M128" s="37">
        <v>0</v>
      </c>
      <c r="N128" s="41">
        <v>0</v>
      </c>
    </row>
    <row r="129" spans="1:14" ht="15.75" thickBot="1">
      <c r="A129" s="15">
        <v>5</v>
      </c>
      <c r="B129" s="16" t="s">
        <v>8</v>
      </c>
      <c r="C129" s="20">
        <f t="shared" si="19"/>
        <v>1</v>
      </c>
      <c r="D129" s="32">
        <v>0</v>
      </c>
      <c r="E129" s="33">
        <v>0</v>
      </c>
      <c r="F129" s="33">
        <v>0</v>
      </c>
      <c r="G129" s="34">
        <v>0</v>
      </c>
      <c r="H129" s="32">
        <v>0</v>
      </c>
      <c r="I129" s="33">
        <v>0</v>
      </c>
      <c r="J129" s="35">
        <v>0</v>
      </c>
      <c r="K129" s="32">
        <v>0</v>
      </c>
      <c r="L129" s="33">
        <v>0</v>
      </c>
      <c r="M129" s="32">
        <v>1</v>
      </c>
      <c r="N129" s="36">
        <v>0</v>
      </c>
    </row>
    <row r="130" spans="1:14" ht="15.75" thickBot="1">
      <c r="A130" s="15">
        <v>6</v>
      </c>
      <c r="B130" s="16" t="s">
        <v>9</v>
      </c>
      <c r="C130" s="20">
        <f t="shared" si="19"/>
        <v>0</v>
      </c>
      <c r="D130" s="37">
        <v>0</v>
      </c>
      <c r="E130" s="38">
        <v>0</v>
      </c>
      <c r="F130" s="38">
        <v>0</v>
      </c>
      <c r="G130" s="44">
        <v>0</v>
      </c>
      <c r="H130" s="37">
        <v>0</v>
      </c>
      <c r="I130" s="38">
        <v>0</v>
      </c>
      <c r="J130" s="44">
        <v>0</v>
      </c>
      <c r="K130" s="37">
        <v>0</v>
      </c>
      <c r="L130" s="38">
        <v>0</v>
      </c>
      <c r="M130" s="37">
        <v>0</v>
      </c>
      <c r="N130" s="41">
        <v>0</v>
      </c>
    </row>
    <row r="131" spans="1:14" ht="15.75" thickBot="1">
      <c r="A131" s="15">
        <v>7</v>
      </c>
      <c r="B131" s="16" t="s">
        <v>10</v>
      </c>
      <c r="C131" s="20">
        <f t="shared" si="19"/>
        <v>0</v>
      </c>
      <c r="D131" s="37">
        <v>0</v>
      </c>
      <c r="E131" s="38">
        <v>0</v>
      </c>
      <c r="F131" s="38">
        <v>0</v>
      </c>
      <c r="G131" s="44">
        <v>0</v>
      </c>
      <c r="H131" s="37">
        <v>0</v>
      </c>
      <c r="I131" s="38">
        <v>0</v>
      </c>
      <c r="J131" s="44">
        <v>0</v>
      </c>
      <c r="K131" s="37">
        <v>0</v>
      </c>
      <c r="L131" s="38">
        <v>0</v>
      </c>
      <c r="M131" s="37">
        <v>0</v>
      </c>
      <c r="N131" s="41">
        <v>0</v>
      </c>
    </row>
    <row r="132" spans="1:14" ht="15.75" thickBot="1">
      <c r="A132" s="17">
        <v>8</v>
      </c>
      <c r="B132" s="18" t="s">
        <v>11</v>
      </c>
      <c r="C132" s="20">
        <f t="shared" si="19"/>
        <v>0</v>
      </c>
      <c r="D132" s="37">
        <v>0</v>
      </c>
      <c r="E132" s="38">
        <v>0</v>
      </c>
      <c r="F132" s="38">
        <v>0</v>
      </c>
      <c r="G132" s="44">
        <v>0</v>
      </c>
      <c r="H132" s="37">
        <v>0</v>
      </c>
      <c r="I132" s="38">
        <v>0</v>
      </c>
      <c r="J132" s="44">
        <v>0</v>
      </c>
      <c r="K132" s="37">
        <v>0</v>
      </c>
      <c r="L132" s="38">
        <v>0</v>
      </c>
      <c r="M132" s="37">
        <v>0</v>
      </c>
      <c r="N132" s="41">
        <v>0</v>
      </c>
    </row>
    <row r="133" spans="1:14" ht="15.75" thickBot="1">
      <c r="A133" s="15">
        <v>9</v>
      </c>
      <c r="B133" s="16" t="s">
        <v>12</v>
      </c>
      <c r="C133" s="20">
        <f t="shared" si="19"/>
        <v>1</v>
      </c>
      <c r="D133" s="37">
        <v>0</v>
      </c>
      <c r="E133" s="38">
        <v>1</v>
      </c>
      <c r="F133" s="38">
        <v>0</v>
      </c>
      <c r="G133" s="39">
        <v>0</v>
      </c>
      <c r="H133" s="37">
        <v>0</v>
      </c>
      <c r="I133" s="38">
        <v>0</v>
      </c>
      <c r="J133" s="39">
        <v>0</v>
      </c>
      <c r="K133" s="37">
        <v>0</v>
      </c>
      <c r="L133" s="38">
        <v>0</v>
      </c>
      <c r="M133" s="37">
        <v>0</v>
      </c>
      <c r="N133" s="41">
        <v>0</v>
      </c>
    </row>
    <row r="134" spans="1:14" ht="15.75" thickBot="1">
      <c r="A134" s="15">
        <v>10</v>
      </c>
      <c r="B134" s="16" t="s">
        <v>13</v>
      </c>
      <c r="C134" s="20">
        <f t="shared" si="19"/>
        <v>0</v>
      </c>
      <c r="D134" s="37">
        <v>0</v>
      </c>
      <c r="E134" s="38">
        <v>0</v>
      </c>
      <c r="F134" s="38">
        <v>0</v>
      </c>
      <c r="G134" s="44">
        <v>0</v>
      </c>
      <c r="H134" s="37">
        <v>0</v>
      </c>
      <c r="I134" s="38">
        <v>0</v>
      </c>
      <c r="J134" s="44">
        <v>0</v>
      </c>
      <c r="K134" s="37">
        <v>0</v>
      </c>
      <c r="L134" s="38">
        <v>0</v>
      </c>
      <c r="M134" s="37">
        <v>0</v>
      </c>
      <c r="N134" s="41">
        <v>0</v>
      </c>
    </row>
    <row r="135" spans="1:14" ht="15.75" thickBot="1">
      <c r="A135" s="15">
        <v>11</v>
      </c>
      <c r="B135" s="16" t="s">
        <v>14</v>
      </c>
      <c r="C135" s="20">
        <f>SUM(D135:N135)</f>
        <v>0</v>
      </c>
      <c r="D135" s="37">
        <v>0</v>
      </c>
      <c r="E135" s="38">
        <v>0</v>
      </c>
      <c r="F135" s="38">
        <v>0</v>
      </c>
      <c r="G135" s="44">
        <v>0</v>
      </c>
      <c r="H135" s="37">
        <v>0</v>
      </c>
      <c r="I135" s="38">
        <v>0</v>
      </c>
      <c r="J135" s="40">
        <v>0</v>
      </c>
      <c r="K135" s="37">
        <v>0</v>
      </c>
      <c r="L135" s="38">
        <v>0</v>
      </c>
      <c r="M135" s="37">
        <v>0</v>
      </c>
      <c r="N135" s="41">
        <v>0</v>
      </c>
    </row>
    <row r="136" spans="1:14" ht="15.75" thickBot="1">
      <c r="A136" s="15">
        <v>12</v>
      </c>
      <c r="B136" s="16" t="s">
        <v>15</v>
      </c>
      <c r="C136" s="20">
        <f t="shared" si="19"/>
        <v>3</v>
      </c>
      <c r="D136" s="32">
        <v>2</v>
      </c>
      <c r="E136" s="33">
        <v>1</v>
      </c>
      <c r="F136" s="33">
        <v>0</v>
      </c>
      <c r="G136" s="34">
        <v>0</v>
      </c>
      <c r="H136" s="32">
        <v>0</v>
      </c>
      <c r="I136" s="33">
        <v>0</v>
      </c>
      <c r="J136" s="35">
        <v>0</v>
      </c>
      <c r="K136" s="32">
        <v>0</v>
      </c>
      <c r="L136" s="33">
        <v>0</v>
      </c>
      <c r="M136" s="32">
        <v>0</v>
      </c>
      <c r="N136" s="36">
        <v>0</v>
      </c>
    </row>
    <row r="137" spans="1:14" ht="15.75" thickBot="1">
      <c r="A137" s="15">
        <v>13</v>
      </c>
      <c r="B137" s="16" t="s">
        <v>16</v>
      </c>
      <c r="C137" s="20">
        <f t="shared" si="19"/>
        <v>1</v>
      </c>
      <c r="D137" s="37">
        <v>0</v>
      </c>
      <c r="E137" s="38">
        <v>1</v>
      </c>
      <c r="F137" s="38">
        <v>0</v>
      </c>
      <c r="G137" s="39">
        <v>0</v>
      </c>
      <c r="H137" s="37">
        <v>0</v>
      </c>
      <c r="I137" s="38">
        <v>0</v>
      </c>
      <c r="J137" s="40">
        <v>0</v>
      </c>
      <c r="K137" s="37">
        <v>0</v>
      </c>
      <c r="L137" s="38">
        <v>0</v>
      </c>
      <c r="M137" s="37">
        <v>0</v>
      </c>
      <c r="N137" s="41">
        <v>0</v>
      </c>
    </row>
    <row r="138" spans="1:14" ht="15.75" thickBot="1">
      <c r="A138" s="17">
        <v>14</v>
      </c>
      <c r="B138" s="18" t="s">
        <v>17</v>
      </c>
      <c r="C138" s="20">
        <f t="shared" si="19"/>
        <v>1</v>
      </c>
      <c r="D138" s="37">
        <v>0</v>
      </c>
      <c r="E138" s="38">
        <v>0</v>
      </c>
      <c r="F138" s="38">
        <v>0</v>
      </c>
      <c r="G138" s="44">
        <v>0</v>
      </c>
      <c r="H138" s="37">
        <v>0</v>
      </c>
      <c r="I138" s="38">
        <v>0</v>
      </c>
      <c r="J138" s="44">
        <v>0</v>
      </c>
      <c r="K138" s="37">
        <v>0</v>
      </c>
      <c r="L138" s="38">
        <v>0</v>
      </c>
      <c r="M138" s="37">
        <v>1</v>
      </c>
      <c r="N138" s="41">
        <v>0</v>
      </c>
    </row>
    <row r="139" spans="1:14" ht="15.75" thickBot="1">
      <c r="A139" s="17">
        <v>15</v>
      </c>
      <c r="B139" s="18" t="s">
        <v>18</v>
      </c>
      <c r="C139" s="20">
        <f t="shared" si="19"/>
        <v>0</v>
      </c>
      <c r="D139" s="37">
        <v>0</v>
      </c>
      <c r="E139" s="38">
        <v>0</v>
      </c>
      <c r="F139" s="38">
        <v>0</v>
      </c>
      <c r="G139" s="44">
        <v>0</v>
      </c>
      <c r="H139" s="37">
        <v>0</v>
      </c>
      <c r="I139" s="38">
        <v>0</v>
      </c>
      <c r="J139" s="44">
        <v>0</v>
      </c>
      <c r="K139" s="37">
        <v>0</v>
      </c>
      <c r="L139" s="38">
        <v>0</v>
      </c>
      <c r="M139" s="37">
        <v>0</v>
      </c>
      <c r="N139" s="41">
        <v>0</v>
      </c>
    </row>
    <row r="140" spans="1:14" ht="15.75" thickBot="1">
      <c r="A140" s="17">
        <v>16</v>
      </c>
      <c r="B140" s="18" t="s">
        <v>19</v>
      </c>
      <c r="C140" s="20">
        <f t="shared" si="19"/>
        <v>0</v>
      </c>
      <c r="D140" s="37">
        <v>0</v>
      </c>
      <c r="E140" s="38">
        <v>0</v>
      </c>
      <c r="F140" s="38">
        <v>0</v>
      </c>
      <c r="G140" s="44">
        <v>0</v>
      </c>
      <c r="H140" s="37">
        <v>0</v>
      </c>
      <c r="I140" s="38">
        <v>0</v>
      </c>
      <c r="J140" s="44">
        <v>0</v>
      </c>
      <c r="K140" s="37">
        <v>0</v>
      </c>
      <c r="L140" s="38">
        <v>0</v>
      </c>
      <c r="M140" s="37">
        <v>0</v>
      </c>
      <c r="N140" s="41">
        <v>0</v>
      </c>
    </row>
    <row r="141" spans="1:14" ht="15.75" thickBot="1">
      <c r="A141" s="15">
        <v>17</v>
      </c>
      <c r="B141" s="16" t="s">
        <v>20</v>
      </c>
      <c r="C141" s="20">
        <f t="shared" si="19"/>
        <v>0</v>
      </c>
      <c r="D141" s="37">
        <v>0</v>
      </c>
      <c r="E141" s="38">
        <v>0</v>
      </c>
      <c r="F141" s="38">
        <v>0</v>
      </c>
      <c r="G141" s="44">
        <v>0</v>
      </c>
      <c r="H141" s="37">
        <v>0</v>
      </c>
      <c r="I141" s="38">
        <v>0</v>
      </c>
      <c r="J141" s="44">
        <v>0</v>
      </c>
      <c r="K141" s="37">
        <v>0</v>
      </c>
      <c r="L141" s="38">
        <v>0</v>
      </c>
      <c r="M141" s="37">
        <v>0</v>
      </c>
      <c r="N141" s="41">
        <v>0</v>
      </c>
    </row>
    <row r="142" spans="1:14" ht="15.75" thickBot="1">
      <c r="A142" s="15">
        <v>18</v>
      </c>
      <c r="B142" s="16" t="s">
        <v>21</v>
      </c>
      <c r="C142" s="20">
        <f t="shared" si="19"/>
        <v>0</v>
      </c>
      <c r="D142" s="37">
        <v>0</v>
      </c>
      <c r="E142" s="38">
        <v>0</v>
      </c>
      <c r="F142" s="38">
        <v>0</v>
      </c>
      <c r="G142" s="44">
        <v>0</v>
      </c>
      <c r="H142" s="37">
        <v>0</v>
      </c>
      <c r="I142" s="38">
        <v>0</v>
      </c>
      <c r="J142" s="44">
        <v>0</v>
      </c>
      <c r="K142" s="37">
        <v>0</v>
      </c>
      <c r="L142" s="38">
        <v>0</v>
      </c>
      <c r="M142" s="37">
        <v>0</v>
      </c>
      <c r="N142" s="41">
        <v>0</v>
      </c>
    </row>
    <row r="143" spans="1:14" ht="15.75" thickBot="1">
      <c r="A143" s="17">
        <v>19</v>
      </c>
      <c r="B143" s="18" t="s">
        <v>22</v>
      </c>
      <c r="C143" s="20">
        <f t="shared" si="19"/>
        <v>0</v>
      </c>
      <c r="D143" s="37">
        <v>0</v>
      </c>
      <c r="E143" s="38">
        <v>0</v>
      </c>
      <c r="F143" s="38">
        <v>0</v>
      </c>
      <c r="G143" s="44">
        <v>0</v>
      </c>
      <c r="H143" s="37">
        <v>0</v>
      </c>
      <c r="I143" s="38">
        <v>0</v>
      </c>
      <c r="J143" s="44">
        <v>0</v>
      </c>
      <c r="K143" s="37">
        <v>0</v>
      </c>
      <c r="L143" s="38">
        <v>0</v>
      </c>
      <c r="M143" s="37">
        <v>0</v>
      </c>
      <c r="N143" s="41">
        <v>0</v>
      </c>
    </row>
    <row r="144" spans="1:14" ht="15.75" thickBot="1">
      <c r="A144" s="15">
        <v>20</v>
      </c>
      <c r="B144" s="16" t="s">
        <v>23</v>
      </c>
      <c r="C144" s="20">
        <f t="shared" si="19"/>
        <v>1</v>
      </c>
      <c r="D144" s="37">
        <v>0</v>
      </c>
      <c r="E144" s="38">
        <v>0</v>
      </c>
      <c r="F144" s="38">
        <v>0</v>
      </c>
      <c r="G144" s="39">
        <v>1</v>
      </c>
      <c r="H144" s="37">
        <v>0</v>
      </c>
      <c r="I144" s="38">
        <v>0</v>
      </c>
      <c r="J144" s="39">
        <v>0</v>
      </c>
      <c r="K144" s="37">
        <v>0</v>
      </c>
      <c r="L144" s="38">
        <v>0</v>
      </c>
      <c r="M144" s="37">
        <v>0</v>
      </c>
      <c r="N144" s="41">
        <v>0</v>
      </c>
    </row>
    <row r="145" spans="1:14" ht="15.75" thickBot="1">
      <c r="A145" s="15">
        <v>21</v>
      </c>
      <c r="B145" s="16" t="s">
        <v>24</v>
      </c>
      <c r="C145" s="20">
        <f t="shared" si="19"/>
        <v>0</v>
      </c>
      <c r="D145" s="37">
        <v>0</v>
      </c>
      <c r="E145" s="38">
        <v>0</v>
      </c>
      <c r="F145" s="38">
        <v>0</v>
      </c>
      <c r="G145" s="44">
        <v>0</v>
      </c>
      <c r="H145" s="37">
        <v>0</v>
      </c>
      <c r="I145" s="38">
        <v>0</v>
      </c>
      <c r="J145" s="44">
        <v>0</v>
      </c>
      <c r="K145" s="37">
        <v>0</v>
      </c>
      <c r="L145" s="38">
        <v>0</v>
      </c>
      <c r="M145" s="37">
        <v>0</v>
      </c>
      <c r="N145" s="41">
        <v>0</v>
      </c>
    </row>
    <row r="146" spans="1:14" ht="15.75" thickBot="1">
      <c r="A146" s="15">
        <v>22</v>
      </c>
      <c r="B146" s="16" t="s">
        <v>25</v>
      </c>
      <c r="C146" s="20">
        <f t="shared" si="19"/>
        <v>0</v>
      </c>
      <c r="D146" s="37">
        <v>0</v>
      </c>
      <c r="E146" s="38">
        <v>0</v>
      </c>
      <c r="F146" s="38">
        <v>0</v>
      </c>
      <c r="G146" s="44">
        <v>0</v>
      </c>
      <c r="H146" s="37">
        <v>0</v>
      </c>
      <c r="I146" s="38">
        <v>0</v>
      </c>
      <c r="J146" s="44">
        <v>0</v>
      </c>
      <c r="K146" s="37">
        <v>0</v>
      </c>
      <c r="L146" s="38">
        <v>0</v>
      </c>
      <c r="M146" s="37">
        <v>0</v>
      </c>
      <c r="N146" s="41">
        <v>0</v>
      </c>
    </row>
    <row r="147" spans="1:14" ht="15.75" thickBot="1">
      <c r="A147" s="15">
        <v>23</v>
      </c>
      <c r="B147" s="16" t="s">
        <v>26</v>
      </c>
      <c r="C147" s="20">
        <f t="shared" si="19"/>
        <v>0</v>
      </c>
      <c r="D147" s="37">
        <v>0</v>
      </c>
      <c r="E147" s="38">
        <v>0</v>
      </c>
      <c r="F147" s="38">
        <v>0</v>
      </c>
      <c r="G147" s="44">
        <v>0</v>
      </c>
      <c r="H147" s="37">
        <v>0</v>
      </c>
      <c r="I147" s="38">
        <v>0</v>
      </c>
      <c r="J147" s="44">
        <v>0</v>
      </c>
      <c r="K147" s="37">
        <v>0</v>
      </c>
      <c r="L147" s="38">
        <v>0</v>
      </c>
      <c r="M147" s="37">
        <v>0</v>
      </c>
      <c r="N147" s="41">
        <v>0</v>
      </c>
    </row>
    <row r="148" spans="1:14" ht="15.75" thickBot="1">
      <c r="A148" s="15">
        <v>24</v>
      </c>
      <c r="B148" s="16" t="s">
        <v>27</v>
      </c>
      <c r="C148" s="20">
        <f t="shared" si="19"/>
        <v>0</v>
      </c>
      <c r="D148" s="37">
        <v>0</v>
      </c>
      <c r="E148" s="38">
        <v>0</v>
      </c>
      <c r="F148" s="38">
        <v>0</v>
      </c>
      <c r="G148" s="44">
        <v>0</v>
      </c>
      <c r="H148" s="37">
        <v>0</v>
      </c>
      <c r="I148" s="38">
        <v>0</v>
      </c>
      <c r="J148" s="44">
        <v>0</v>
      </c>
      <c r="K148" s="37">
        <v>0</v>
      </c>
      <c r="L148" s="38">
        <v>0</v>
      </c>
      <c r="M148" s="37">
        <v>0</v>
      </c>
      <c r="N148" s="41">
        <v>0</v>
      </c>
    </row>
    <row r="149" spans="1:14" ht="15.75" thickBot="1">
      <c r="A149" s="15">
        <v>25</v>
      </c>
      <c r="B149" s="16" t="s">
        <v>28</v>
      </c>
      <c r="C149" s="20">
        <f t="shared" si="19"/>
        <v>0</v>
      </c>
      <c r="D149" s="37">
        <v>0</v>
      </c>
      <c r="E149" s="38">
        <v>0</v>
      </c>
      <c r="F149" s="38">
        <v>0</v>
      </c>
      <c r="G149" s="44">
        <v>0</v>
      </c>
      <c r="H149" s="37">
        <v>0</v>
      </c>
      <c r="I149" s="38">
        <v>0</v>
      </c>
      <c r="J149" s="44">
        <v>0</v>
      </c>
      <c r="K149" s="37">
        <v>0</v>
      </c>
      <c r="L149" s="38">
        <v>0</v>
      </c>
      <c r="M149" s="37">
        <v>0</v>
      </c>
      <c r="N149" s="41">
        <v>0</v>
      </c>
    </row>
    <row r="150" spans="1:14" ht="15.75" thickBot="1">
      <c r="A150" s="15">
        <v>26</v>
      </c>
      <c r="B150" s="19" t="s">
        <v>29</v>
      </c>
      <c r="C150" s="20">
        <f t="shared" si="19"/>
        <v>0</v>
      </c>
      <c r="D150" s="37">
        <v>0</v>
      </c>
      <c r="E150" s="38">
        <v>0</v>
      </c>
      <c r="F150" s="38">
        <v>0</v>
      </c>
      <c r="G150" s="44">
        <v>0</v>
      </c>
      <c r="H150" s="37">
        <v>0</v>
      </c>
      <c r="I150" s="38">
        <v>0</v>
      </c>
      <c r="J150" s="44">
        <v>0</v>
      </c>
      <c r="K150" s="37">
        <v>0</v>
      </c>
      <c r="L150" s="38">
        <v>0</v>
      </c>
      <c r="M150" s="37">
        <v>0</v>
      </c>
      <c r="N150" s="41">
        <v>0</v>
      </c>
    </row>
    <row r="151" spans="1:14" ht="15.75" thickBot="1">
      <c r="A151" s="15">
        <v>27</v>
      </c>
      <c r="B151" s="19" t="s">
        <v>30</v>
      </c>
      <c r="C151" s="20">
        <f t="shared" si="19"/>
        <v>0</v>
      </c>
      <c r="D151" s="37">
        <v>0</v>
      </c>
      <c r="E151" s="37">
        <v>0</v>
      </c>
      <c r="F151" s="37">
        <v>0</v>
      </c>
      <c r="G151" s="37">
        <v>0</v>
      </c>
      <c r="H151" s="37">
        <v>0</v>
      </c>
      <c r="I151" s="37">
        <v>0</v>
      </c>
      <c r="J151" s="37">
        <v>0</v>
      </c>
      <c r="K151" s="37">
        <v>0</v>
      </c>
      <c r="L151" s="37">
        <v>0</v>
      </c>
      <c r="M151" s="37">
        <v>0</v>
      </c>
      <c r="N151" s="37">
        <v>0</v>
      </c>
    </row>
    <row r="152" spans="1:14" ht="15.75" thickBot="1">
      <c r="A152" s="15">
        <v>28</v>
      </c>
      <c r="B152" s="19" t="s">
        <v>31</v>
      </c>
      <c r="C152" s="20">
        <f t="shared" si="19"/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0</v>
      </c>
      <c r="N152" s="37">
        <v>0</v>
      </c>
    </row>
    <row r="153" spans="1:14">
      <c r="A153" s="57">
        <v>29</v>
      </c>
      <c r="B153" s="58" t="s">
        <v>32</v>
      </c>
      <c r="C153" s="20">
        <f t="shared" si="19"/>
        <v>0</v>
      </c>
      <c r="D153" s="37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0</v>
      </c>
      <c r="N153" s="37">
        <v>0</v>
      </c>
    </row>
    <row r="154" spans="1:14">
      <c r="A154" s="133" t="s">
        <v>33</v>
      </c>
      <c r="B154" s="133"/>
      <c r="C154" s="59">
        <f>SUM(C125:C153)</f>
        <v>8</v>
      </c>
      <c r="D154" s="59">
        <f t="shared" ref="D154" si="20">SUM(D125:D153)</f>
        <v>2</v>
      </c>
      <c r="E154" s="59">
        <f>SUM(E125:E153)</f>
        <v>3</v>
      </c>
      <c r="F154" s="59">
        <f t="shared" ref="F154" si="21">SUM(F125:F153)</f>
        <v>0</v>
      </c>
      <c r="G154" s="59">
        <f t="shared" ref="G154" si="22">SUM(G125:G153)</f>
        <v>1</v>
      </c>
      <c r="H154" s="59">
        <f t="shared" ref="H154" si="23">SUM(H125:H153)</f>
        <v>0</v>
      </c>
      <c r="I154" s="59">
        <f t="shared" ref="I154" si="24">SUM(I125:I153)</f>
        <v>0</v>
      </c>
      <c r="J154" s="59">
        <f t="shared" ref="J154" si="25">SUM(J125:J153)</f>
        <v>0</v>
      </c>
      <c r="K154" s="59">
        <f t="shared" ref="K154" si="26">SUM(K125:K153)</f>
        <v>0</v>
      </c>
      <c r="L154" s="59">
        <f t="shared" ref="L154" si="27">SUM(L125:L153)</f>
        <v>0</v>
      </c>
      <c r="M154" s="59">
        <f t="shared" ref="M154" si="28">SUM(M125:M153)</f>
        <v>2</v>
      </c>
      <c r="N154" s="59">
        <f t="shared" ref="N154" si="29">SUM(N125:N153)</f>
        <v>0</v>
      </c>
    </row>
    <row r="155" spans="1:14" ht="15.75">
      <c r="A155" s="134" t="s">
        <v>34</v>
      </c>
      <c r="B155" s="134"/>
      <c r="C155" s="66">
        <f>SUM(C125:C149)</f>
        <v>8</v>
      </c>
      <c r="D155" s="66">
        <f t="shared" ref="D155:N155" si="30">SUM(D125:D149)</f>
        <v>2</v>
      </c>
      <c r="E155" s="66">
        <f t="shared" si="30"/>
        <v>3</v>
      </c>
      <c r="F155" s="66">
        <f t="shared" si="30"/>
        <v>0</v>
      </c>
      <c r="G155" s="66">
        <f t="shared" si="30"/>
        <v>1</v>
      </c>
      <c r="H155" s="66">
        <f t="shared" si="30"/>
        <v>0</v>
      </c>
      <c r="I155" s="66">
        <f t="shared" si="30"/>
        <v>0</v>
      </c>
      <c r="J155" s="66">
        <f t="shared" si="30"/>
        <v>0</v>
      </c>
      <c r="K155" s="66">
        <f t="shared" si="30"/>
        <v>0</v>
      </c>
      <c r="L155" s="66">
        <f t="shared" si="30"/>
        <v>0</v>
      </c>
      <c r="M155" s="66">
        <f t="shared" si="30"/>
        <v>2</v>
      </c>
      <c r="N155" s="66">
        <f t="shared" si="30"/>
        <v>0</v>
      </c>
    </row>
    <row r="157" spans="1:14">
      <c r="A157" s="30" t="s">
        <v>0</v>
      </c>
    </row>
    <row r="158" spans="1:14" ht="15.75" thickBot="1">
      <c r="A158" s="30" t="s">
        <v>1</v>
      </c>
    </row>
    <row r="159" spans="1:14" ht="16.5" thickBot="1">
      <c r="A159" s="119" t="s">
        <v>56</v>
      </c>
      <c r="B159" s="120"/>
    </row>
    <row r="160" spans="1:14" ht="21.75" customHeight="1" thickBot="1">
      <c r="A160" s="121" t="s">
        <v>2</v>
      </c>
      <c r="B160" s="121" t="s">
        <v>3</v>
      </c>
      <c r="C160" s="109" t="s">
        <v>35</v>
      </c>
      <c r="D160" s="112" t="s">
        <v>36</v>
      </c>
      <c r="E160" s="96" t="s">
        <v>51</v>
      </c>
      <c r="F160" s="139" t="s">
        <v>37</v>
      </c>
      <c r="G160" s="100"/>
      <c r="H160" s="100"/>
      <c r="I160" s="101"/>
      <c r="J160" s="99" t="s">
        <v>42</v>
      </c>
      <c r="K160" s="100"/>
      <c r="L160" s="101"/>
      <c r="M160" s="96" t="s">
        <v>46</v>
      </c>
      <c r="N160" s="96" t="s">
        <v>47</v>
      </c>
    </row>
    <row r="161" spans="1:14">
      <c r="A161" s="122"/>
      <c r="B161" s="122"/>
      <c r="C161" s="110"/>
      <c r="D161" s="113"/>
      <c r="E161" s="97"/>
      <c r="F161" s="126" t="s">
        <v>38</v>
      </c>
      <c r="G161" s="115" t="s">
        <v>39</v>
      </c>
      <c r="H161" s="115" t="s">
        <v>40</v>
      </c>
      <c r="I161" s="115" t="s">
        <v>41</v>
      </c>
      <c r="J161" s="117" t="s">
        <v>43</v>
      </c>
      <c r="K161" s="117" t="s">
        <v>44</v>
      </c>
      <c r="L161" s="115" t="s">
        <v>45</v>
      </c>
      <c r="M161" s="97"/>
      <c r="N161" s="97"/>
    </row>
    <row r="162" spans="1:14" ht="75" customHeight="1" thickBot="1">
      <c r="A162" s="123"/>
      <c r="B162" s="123"/>
      <c r="C162" s="128"/>
      <c r="D162" s="114"/>
      <c r="E162" s="98"/>
      <c r="F162" s="127"/>
      <c r="G162" s="132"/>
      <c r="H162" s="132"/>
      <c r="I162" s="132"/>
      <c r="J162" s="117"/>
      <c r="K162" s="117"/>
      <c r="L162" s="132"/>
      <c r="M162" s="97"/>
      <c r="N162" s="97"/>
    </row>
    <row r="163" spans="1:14" ht="15.75" thickBot="1">
      <c r="A163" s="3">
        <v>1</v>
      </c>
      <c r="B163" s="5" t="s">
        <v>4</v>
      </c>
      <c r="C163" s="20">
        <f t="shared" ref="C163:N163" si="31">SUM(C10,C49,C87,C125,)</f>
        <v>0</v>
      </c>
      <c r="D163" s="20">
        <f t="shared" si="31"/>
        <v>0</v>
      </c>
      <c r="E163" s="20">
        <f t="shared" si="31"/>
        <v>0</v>
      </c>
      <c r="F163" s="20">
        <f t="shared" si="31"/>
        <v>0</v>
      </c>
      <c r="G163" s="20">
        <f t="shared" si="31"/>
        <v>0</v>
      </c>
      <c r="H163" s="20">
        <f t="shared" si="31"/>
        <v>0</v>
      </c>
      <c r="I163" s="20">
        <f t="shared" si="31"/>
        <v>0</v>
      </c>
      <c r="J163" s="20">
        <f t="shared" si="31"/>
        <v>0</v>
      </c>
      <c r="K163" s="20">
        <f t="shared" si="31"/>
        <v>0</v>
      </c>
      <c r="L163" s="20">
        <f t="shared" si="31"/>
        <v>0</v>
      </c>
      <c r="M163" s="20">
        <f t="shared" si="31"/>
        <v>0</v>
      </c>
      <c r="N163" s="20">
        <f t="shared" si="31"/>
        <v>0</v>
      </c>
    </row>
    <row r="164" spans="1:14" ht="15.75" thickBot="1">
      <c r="A164" s="1">
        <v>2</v>
      </c>
      <c r="B164" s="6" t="s">
        <v>5</v>
      </c>
      <c r="C164" s="20">
        <f t="shared" ref="C164:N164" si="32">SUM(C11,C50,C88,C126,)</f>
        <v>0</v>
      </c>
      <c r="D164" s="20">
        <f t="shared" si="32"/>
        <v>0</v>
      </c>
      <c r="E164" s="20">
        <f t="shared" si="32"/>
        <v>0</v>
      </c>
      <c r="F164" s="20">
        <f t="shared" si="32"/>
        <v>0</v>
      </c>
      <c r="G164" s="20">
        <f t="shared" si="32"/>
        <v>0</v>
      </c>
      <c r="H164" s="20">
        <f t="shared" si="32"/>
        <v>0</v>
      </c>
      <c r="I164" s="20">
        <f t="shared" si="32"/>
        <v>0</v>
      </c>
      <c r="J164" s="20">
        <f t="shared" si="32"/>
        <v>0</v>
      </c>
      <c r="K164" s="20">
        <f t="shared" si="32"/>
        <v>0</v>
      </c>
      <c r="L164" s="20">
        <f t="shared" si="32"/>
        <v>0</v>
      </c>
      <c r="M164" s="20">
        <f t="shared" si="32"/>
        <v>0</v>
      </c>
      <c r="N164" s="20">
        <f t="shared" si="32"/>
        <v>0</v>
      </c>
    </row>
    <row r="165" spans="1:14" ht="15.75" thickBot="1">
      <c r="A165" s="1">
        <v>3</v>
      </c>
      <c r="B165" s="6" t="s">
        <v>6</v>
      </c>
      <c r="C165" s="20">
        <f t="shared" ref="C165:N165" si="33">SUM(C12,C51,C89,C127,)</f>
        <v>3</v>
      </c>
      <c r="D165" s="20">
        <f t="shared" si="33"/>
        <v>1</v>
      </c>
      <c r="E165" s="20">
        <f t="shared" si="33"/>
        <v>0</v>
      </c>
      <c r="F165" s="20">
        <f t="shared" si="33"/>
        <v>1</v>
      </c>
      <c r="G165" s="20">
        <f t="shared" si="33"/>
        <v>0</v>
      </c>
      <c r="H165" s="20">
        <f t="shared" si="33"/>
        <v>0</v>
      </c>
      <c r="I165" s="20">
        <f t="shared" si="33"/>
        <v>0</v>
      </c>
      <c r="J165" s="20">
        <f t="shared" si="33"/>
        <v>0</v>
      </c>
      <c r="K165" s="20">
        <f t="shared" si="33"/>
        <v>0</v>
      </c>
      <c r="L165" s="20">
        <f t="shared" si="33"/>
        <v>0</v>
      </c>
      <c r="M165" s="20">
        <f t="shared" si="33"/>
        <v>1</v>
      </c>
      <c r="N165" s="20">
        <f t="shared" si="33"/>
        <v>0</v>
      </c>
    </row>
    <row r="166" spans="1:14" ht="15.75" thickBot="1">
      <c r="A166" s="1">
        <v>4</v>
      </c>
      <c r="B166" s="6" t="s">
        <v>7</v>
      </c>
      <c r="C166" s="20">
        <f t="shared" ref="C166:N166" si="34">SUM(C13,C52,C90,C128,)</f>
        <v>0</v>
      </c>
      <c r="D166" s="20">
        <f t="shared" si="34"/>
        <v>0</v>
      </c>
      <c r="E166" s="20">
        <f t="shared" si="34"/>
        <v>0</v>
      </c>
      <c r="F166" s="20">
        <f t="shared" si="34"/>
        <v>0</v>
      </c>
      <c r="G166" s="20">
        <f t="shared" si="34"/>
        <v>0</v>
      </c>
      <c r="H166" s="20">
        <f t="shared" si="34"/>
        <v>0</v>
      </c>
      <c r="I166" s="20">
        <f t="shared" si="34"/>
        <v>0</v>
      </c>
      <c r="J166" s="20">
        <f t="shared" si="34"/>
        <v>0</v>
      </c>
      <c r="K166" s="20">
        <f t="shared" si="34"/>
        <v>0</v>
      </c>
      <c r="L166" s="20">
        <f t="shared" si="34"/>
        <v>0</v>
      </c>
      <c r="M166" s="20">
        <f t="shared" si="34"/>
        <v>0</v>
      </c>
      <c r="N166" s="20">
        <f t="shared" si="34"/>
        <v>0</v>
      </c>
    </row>
    <row r="167" spans="1:14" ht="15.75" thickBot="1">
      <c r="A167" s="1">
        <v>5</v>
      </c>
      <c r="B167" s="6" t="s">
        <v>8</v>
      </c>
      <c r="C167" s="20">
        <f t="shared" ref="C167:N167" si="35">SUM(C14,C53,C91,C129,)</f>
        <v>3</v>
      </c>
      <c r="D167" s="20">
        <f t="shared" si="35"/>
        <v>0</v>
      </c>
      <c r="E167" s="20">
        <f t="shared" si="35"/>
        <v>0</v>
      </c>
      <c r="F167" s="20">
        <f t="shared" si="35"/>
        <v>0</v>
      </c>
      <c r="G167" s="20">
        <f t="shared" si="35"/>
        <v>0</v>
      </c>
      <c r="H167" s="20">
        <f t="shared" si="35"/>
        <v>0</v>
      </c>
      <c r="I167" s="20">
        <f t="shared" si="35"/>
        <v>2</v>
      </c>
      <c r="J167" s="20">
        <f t="shared" si="35"/>
        <v>0</v>
      </c>
      <c r="K167" s="20">
        <f t="shared" si="35"/>
        <v>0</v>
      </c>
      <c r="L167" s="20">
        <f t="shared" si="35"/>
        <v>0</v>
      </c>
      <c r="M167" s="20">
        <f t="shared" si="35"/>
        <v>1</v>
      </c>
      <c r="N167" s="20">
        <f t="shared" si="35"/>
        <v>0</v>
      </c>
    </row>
    <row r="168" spans="1:14" ht="15.75" thickBot="1">
      <c r="A168" s="1">
        <v>6</v>
      </c>
      <c r="B168" s="6" t="s">
        <v>9</v>
      </c>
      <c r="C168" s="20">
        <f t="shared" ref="C168:N168" si="36">SUM(C15,C54,C92,C130,)</f>
        <v>0</v>
      </c>
      <c r="D168" s="20">
        <f t="shared" si="36"/>
        <v>0</v>
      </c>
      <c r="E168" s="20">
        <f t="shared" si="36"/>
        <v>0</v>
      </c>
      <c r="F168" s="20">
        <f t="shared" si="36"/>
        <v>0</v>
      </c>
      <c r="G168" s="20">
        <f t="shared" si="36"/>
        <v>0</v>
      </c>
      <c r="H168" s="20">
        <f t="shared" si="36"/>
        <v>0</v>
      </c>
      <c r="I168" s="20">
        <f t="shared" si="36"/>
        <v>0</v>
      </c>
      <c r="J168" s="20">
        <f t="shared" si="36"/>
        <v>0</v>
      </c>
      <c r="K168" s="20">
        <f t="shared" si="36"/>
        <v>0</v>
      </c>
      <c r="L168" s="20">
        <f t="shared" si="36"/>
        <v>0</v>
      </c>
      <c r="M168" s="20">
        <f t="shared" si="36"/>
        <v>0</v>
      </c>
      <c r="N168" s="20">
        <f t="shared" si="36"/>
        <v>0</v>
      </c>
    </row>
    <row r="169" spans="1:14" ht="15.75" thickBot="1">
      <c r="A169" s="1">
        <v>7</v>
      </c>
      <c r="B169" s="6" t="s">
        <v>10</v>
      </c>
      <c r="C169" s="20">
        <f t="shared" ref="C169:N169" si="37">SUM(C16,C55,C93,C131,)</f>
        <v>1</v>
      </c>
      <c r="D169" s="20">
        <f t="shared" si="37"/>
        <v>1</v>
      </c>
      <c r="E169" s="20">
        <f t="shared" si="37"/>
        <v>0</v>
      </c>
      <c r="F169" s="20">
        <f t="shared" si="37"/>
        <v>0</v>
      </c>
      <c r="G169" s="20">
        <f t="shared" si="37"/>
        <v>0</v>
      </c>
      <c r="H169" s="20">
        <f t="shared" si="37"/>
        <v>0</v>
      </c>
      <c r="I169" s="20">
        <f t="shared" si="37"/>
        <v>0</v>
      </c>
      <c r="J169" s="20">
        <f t="shared" si="37"/>
        <v>0</v>
      </c>
      <c r="K169" s="20">
        <f t="shared" si="37"/>
        <v>0</v>
      </c>
      <c r="L169" s="20">
        <f t="shared" si="37"/>
        <v>0</v>
      </c>
      <c r="M169" s="20">
        <f t="shared" si="37"/>
        <v>0</v>
      </c>
      <c r="N169" s="20">
        <f t="shared" si="37"/>
        <v>0</v>
      </c>
    </row>
    <row r="170" spans="1:14" ht="15.75" thickBot="1">
      <c r="A170" s="2">
        <v>8</v>
      </c>
      <c r="B170" s="7" t="s">
        <v>11</v>
      </c>
      <c r="C170" s="20">
        <f t="shared" ref="C170:N170" si="38">SUM(C17,C56,C94,C132,)</f>
        <v>1</v>
      </c>
      <c r="D170" s="20">
        <f t="shared" si="38"/>
        <v>1</v>
      </c>
      <c r="E170" s="20">
        <f t="shared" si="38"/>
        <v>0</v>
      </c>
      <c r="F170" s="20">
        <f t="shared" si="38"/>
        <v>0</v>
      </c>
      <c r="G170" s="20">
        <f t="shared" si="38"/>
        <v>0</v>
      </c>
      <c r="H170" s="20">
        <f t="shared" si="38"/>
        <v>0</v>
      </c>
      <c r="I170" s="20">
        <f t="shared" si="38"/>
        <v>0</v>
      </c>
      <c r="J170" s="20">
        <f t="shared" si="38"/>
        <v>0</v>
      </c>
      <c r="K170" s="20">
        <f t="shared" si="38"/>
        <v>0</v>
      </c>
      <c r="L170" s="20">
        <f t="shared" si="38"/>
        <v>0</v>
      </c>
      <c r="M170" s="20">
        <f t="shared" si="38"/>
        <v>0</v>
      </c>
      <c r="N170" s="20">
        <f t="shared" si="38"/>
        <v>0</v>
      </c>
    </row>
    <row r="171" spans="1:14" ht="15.75" thickBot="1">
      <c r="A171" s="1">
        <v>9</v>
      </c>
      <c r="B171" s="6" t="s">
        <v>12</v>
      </c>
      <c r="C171" s="20">
        <f t="shared" ref="C171:N171" si="39">SUM(C18,C57,C95,C133,)</f>
        <v>5</v>
      </c>
      <c r="D171" s="20">
        <f t="shared" si="39"/>
        <v>2</v>
      </c>
      <c r="E171" s="20">
        <f t="shared" si="39"/>
        <v>3</v>
      </c>
      <c r="F171" s="20">
        <f t="shared" si="39"/>
        <v>0</v>
      </c>
      <c r="G171" s="20">
        <f t="shared" si="39"/>
        <v>0</v>
      </c>
      <c r="H171" s="20">
        <f t="shared" si="39"/>
        <v>0</v>
      </c>
      <c r="I171" s="20">
        <f t="shared" si="39"/>
        <v>0</v>
      </c>
      <c r="J171" s="20">
        <f t="shared" si="39"/>
        <v>0</v>
      </c>
      <c r="K171" s="20">
        <f t="shared" si="39"/>
        <v>0</v>
      </c>
      <c r="L171" s="20">
        <f t="shared" si="39"/>
        <v>0</v>
      </c>
      <c r="M171" s="20">
        <f t="shared" si="39"/>
        <v>0</v>
      </c>
      <c r="N171" s="20">
        <f t="shared" si="39"/>
        <v>0</v>
      </c>
    </row>
    <row r="172" spans="1:14" ht="15.75" thickBot="1">
      <c r="A172" s="1">
        <v>10</v>
      </c>
      <c r="B172" s="6" t="s">
        <v>13</v>
      </c>
      <c r="C172" s="20">
        <f t="shared" ref="C172:N172" si="40">SUM(C19,C58,C96,C134,)</f>
        <v>0</v>
      </c>
      <c r="D172" s="20">
        <f t="shared" si="40"/>
        <v>0</v>
      </c>
      <c r="E172" s="20">
        <f t="shared" si="40"/>
        <v>0</v>
      </c>
      <c r="F172" s="20">
        <f t="shared" si="40"/>
        <v>0</v>
      </c>
      <c r="G172" s="20">
        <f t="shared" si="40"/>
        <v>0</v>
      </c>
      <c r="H172" s="20">
        <f t="shared" si="40"/>
        <v>0</v>
      </c>
      <c r="I172" s="20">
        <f t="shared" si="40"/>
        <v>0</v>
      </c>
      <c r="J172" s="20">
        <f t="shared" si="40"/>
        <v>0</v>
      </c>
      <c r="K172" s="20">
        <f t="shared" si="40"/>
        <v>0</v>
      </c>
      <c r="L172" s="20">
        <f t="shared" si="40"/>
        <v>0</v>
      </c>
      <c r="M172" s="20">
        <f t="shared" si="40"/>
        <v>0</v>
      </c>
      <c r="N172" s="20">
        <f t="shared" si="40"/>
        <v>0</v>
      </c>
    </row>
    <row r="173" spans="1:14" ht="15.75" thickBot="1">
      <c r="A173" s="1">
        <v>11</v>
      </c>
      <c r="B173" s="6" t="s">
        <v>14</v>
      </c>
      <c r="C173" s="20">
        <f t="shared" ref="C173:N173" si="41">SUM(C20,C59,C97,C135,)</f>
        <v>0</v>
      </c>
      <c r="D173" s="20">
        <f t="shared" si="41"/>
        <v>0</v>
      </c>
      <c r="E173" s="20">
        <f t="shared" si="41"/>
        <v>0</v>
      </c>
      <c r="F173" s="20">
        <f t="shared" si="41"/>
        <v>0</v>
      </c>
      <c r="G173" s="20">
        <f t="shared" si="41"/>
        <v>0</v>
      </c>
      <c r="H173" s="20">
        <f t="shared" si="41"/>
        <v>0</v>
      </c>
      <c r="I173" s="20">
        <f t="shared" si="41"/>
        <v>0</v>
      </c>
      <c r="J173" s="20">
        <f t="shared" si="41"/>
        <v>0</v>
      </c>
      <c r="K173" s="20">
        <f t="shared" si="41"/>
        <v>0</v>
      </c>
      <c r="L173" s="20">
        <f t="shared" si="41"/>
        <v>0</v>
      </c>
      <c r="M173" s="20">
        <f t="shared" si="41"/>
        <v>0</v>
      </c>
      <c r="N173" s="20">
        <f t="shared" si="41"/>
        <v>0</v>
      </c>
    </row>
    <row r="174" spans="1:14" ht="15.75" thickBot="1">
      <c r="A174" s="1">
        <v>12</v>
      </c>
      <c r="B174" s="6" t="s">
        <v>15</v>
      </c>
      <c r="C174" s="20">
        <f t="shared" ref="C174:N174" si="42">SUM(C21,C60,C98,C136,)</f>
        <v>9</v>
      </c>
      <c r="D174" s="20">
        <f t="shared" si="42"/>
        <v>6</v>
      </c>
      <c r="E174" s="20">
        <f t="shared" si="42"/>
        <v>3</v>
      </c>
      <c r="F174" s="20">
        <f t="shared" si="42"/>
        <v>0</v>
      </c>
      <c r="G174" s="20">
        <f t="shared" si="42"/>
        <v>0</v>
      </c>
      <c r="H174" s="20">
        <f t="shared" si="42"/>
        <v>0</v>
      </c>
      <c r="I174" s="20">
        <f t="shared" si="42"/>
        <v>0</v>
      </c>
      <c r="J174" s="20">
        <f t="shared" si="42"/>
        <v>0</v>
      </c>
      <c r="K174" s="20">
        <f t="shared" si="42"/>
        <v>0</v>
      </c>
      <c r="L174" s="20">
        <f t="shared" si="42"/>
        <v>0</v>
      </c>
      <c r="M174" s="20">
        <f t="shared" si="42"/>
        <v>0</v>
      </c>
      <c r="N174" s="20">
        <f t="shared" si="42"/>
        <v>0</v>
      </c>
    </row>
    <row r="175" spans="1:14" ht="15.75" thickBot="1">
      <c r="A175" s="1">
        <v>13</v>
      </c>
      <c r="B175" s="6" t="s">
        <v>16</v>
      </c>
      <c r="C175" s="20">
        <f t="shared" ref="C175:N175" si="43">SUM(C22,C61,C99,C137,)</f>
        <v>5</v>
      </c>
      <c r="D175" s="20">
        <f t="shared" si="43"/>
        <v>1</v>
      </c>
      <c r="E175" s="20">
        <f t="shared" si="43"/>
        <v>2</v>
      </c>
      <c r="F175" s="20">
        <f t="shared" si="43"/>
        <v>0</v>
      </c>
      <c r="G175" s="20">
        <f t="shared" si="43"/>
        <v>0</v>
      </c>
      <c r="H175" s="20">
        <f t="shared" si="43"/>
        <v>0</v>
      </c>
      <c r="I175" s="20">
        <f t="shared" si="43"/>
        <v>1</v>
      </c>
      <c r="J175" s="20">
        <f t="shared" si="43"/>
        <v>0</v>
      </c>
      <c r="K175" s="20">
        <f t="shared" si="43"/>
        <v>0</v>
      </c>
      <c r="L175" s="20">
        <f t="shared" si="43"/>
        <v>0</v>
      </c>
      <c r="M175" s="20">
        <f t="shared" si="43"/>
        <v>1</v>
      </c>
      <c r="N175" s="20">
        <f t="shared" si="43"/>
        <v>0</v>
      </c>
    </row>
    <row r="176" spans="1:14" ht="15.75" thickBot="1">
      <c r="A176" s="2">
        <v>14</v>
      </c>
      <c r="B176" s="7" t="s">
        <v>17</v>
      </c>
      <c r="C176" s="20">
        <f t="shared" ref="C176:N176" si="44">SUM(C23,C62,C100,C138,)</f>
        <v>1</v>
      </c>
      <c r="D176" s="20">
        <f t="shared" si="44"/>
        <v>0</v>
      </c>
      <c r="E176" s="20">
        <f t="shared" si="44"/>
        <v>0</v>
      </c>
      <c r="F176" s="20">
        <f t="shared" si="44"/>
        <v>0</v>
      </c>
      <c r="G176" s="20">
        <f t="shared" si="44"/>
        <v>0</v>
      </c>
      <c r="H176" s="20">
        <f t="shared" si="44"/>
        <v>0</v>
      </c>
      <c r="I176" s="20">
        <f t="shared" si="44"/>
        <v>0</v>
      </c>
      <c r="J176" s="20">
        <f t="shared" si="44"/>
        <v>0</v>
      </c>
      <c r="K176" s="20">
        <f t="shared" si="44"/>
        <v>0</v>
      </c>
      <c r="L176" s="20">
        <f t="shared" si="44"/>
        <v>0</v>
      </c>
      <c r="M176" s="20">
        <f t="shared" si="44"/>
        <v>1</v>
      </c>
      <c r="N176" s="20">
        <f t="shared" si="44"/>
        <v>0</v>
      </c>
    </row>
    <row r="177" spans="1:14" ht="15.75" thickBot="1">
      <c r="A177" s="2">
        <v>15</v>
      </c>
      <c r="B177" s="7" t="s">
        <v>18</v>
      </c>
      <c r="C177" s="20">
        <f t="shared" ref="C177:N177" si="45">SUM(C24,C63,C101,C139,)</f>
        <v>1</v>
      </c>
      <c r="D177" s="20">
        <f t="shared" si="45"/>
        <v>1</v>
      </c>
      <c r="E177" s="20">
        <f t="shared" si="45"/>
        <v>0</v>
      </c>
      <c r="F177" s="20">
        <f t="shared" si="45"/>
        <v>0</v>
      </c>
      <c r="G177" s="20">
        <f t="shared" si="45"/>
        <v>0</v>
      </c>
      <c r="H177" s="20">
        <f t="shared" si="45"/>
        <v>0</v>
      </c>
      <c r="I177" s="20">
        <f t="shared" si="45"/>
        <v>0</v>
      </c>
      <c r="J177" s="20">
        <f t="shared" si="45"/>
        <v>0</v>
      </c>
      <c r="K177" s="20">
        <f t="shared" si="45"/>
        <v>0</v>
      </c>
      <c r="L177" s="20">
        <f t="shared" si="45"/>
        <v>0</v>
      </c>
      <c r="M177" s="20">
        <f t="shared" si="45"/>
        <v>0</v>
      </c>
      <c r="N177" s="20">
        <f t="shared" si="45"/>
        <v>0</v>
      </c>
    </row>
    <row r="178" spans="1:14" ht="15.75" thickBot="1">
      <c r="A178" s="2">
        <v>16</v>
      </c>
      <c r="B178" s="7" t="s">
        <v>19</v>
      </c>
      <c r="C178" s="20">
        <f t="shared" ref="C178:N178" si="46">SUM(C25,C64,C102,C140,)</f>
        <v>0</v>
      </c>
      <c r="D178" s="20">
        <f t="shared" si="46"/>
        <v>0</v>
      </c>
      <c r="E178" s="20">
        <f t="shared" si="46"/>
        <v>0</v>
      </c>
      <c r="F178" s="20">
        <f t="shared" si="46"/>
        <v>0</v>
      </c>
      <c r="G178" s="20">
        <f t="shared" si="46"/>
        <v>0</v>
      </c>
      <c r="H178" s="20">
        <f t="shared" si="46"/>
        <v>0</v>
      </c>
      <c r="I178" s="20">
        <f t="shared" si="46"/>
        <v>0</v>
      </c>
      <c r="J178" s="20">
        <f t="shared" si="46"/>
        <v>0</v>
      </c>
      <c r="K178" s="20">
        <f t="shared" si="46"/>
        <v>0</v>
      </c>
      <c r="L178" s="20">
        <f t="shared" si="46"/>
        <v>0</v>
      </c>
      <c r="M178" s="20">
        <f t="shared" si="46"/>
        <v>0</v>
      </c>
      <c r="N178" s="20">
        <f t="shared" si="46"/>
        <v>0</v>
      </c>
    </row>
    <row r="179" spans="1:14" ht="15.75" thickBot="1">
      <c r="A179" s="1">
        <v>17</v>
      </c>
      <c r="B179" s="6" t="s">
        <v>20</v>
      </c>
      <c r="C179" s="20">
        <f t="shared" ref="C179:N179" si="47">SUM(C26,C65,C103,C141,)</f>
        <v>0</v>
      </c>
      <c r="D179" s="20">
        <f t="shared" si="47"/>
        <v>0</v>
      </c>
      <c r="E179" s="20">
        <f t="shared" si="47"/>
        <v>0</v>
      </c>
      <c r="F179" s="20">
        <f t="shared" si="47"/>
        <v>0</v>
      </c>
      <c r="G179" s="20">
        <f t="shared" si="47"/>
        <v>0</v>
      </c>
      <c r="H179" s="20">
        <f t="shared" si="47"/>
        <v>0</v>
      </c>
      <c r="I179" s="20">
        <f t="shared" si="47"/>
        <v>0</v>
      </c>
      <c r="J179" s="20">
        <f t="shared" si="47"/>
        <v>0</v>
      </c>
      <c r="K179" s="20">
        <f t="shared" si="47"/>
        <v>0</v>
      </c>
      <c r="L179" s="20">
        <f t="shared" si="47"/>
        <v>0</v>
      </c>
      <c r="M179" s="20">
        <f t="shared" si="47"/>
        <v>0</v>
      </c>
      <c r="N179" s="20">
        <f t="shared" si="47"/>
        <v>0</v>
      </c>
    </row>
    <row r="180" spans="1:14" ht="15.75" thickBot="1">
      <c r="A180" s="1">
        <v>18</v>
      </c>
      <c r="B180" s="6" t="s">
        <v>21</v>
      </c>
      <c r="C180" s="20">
        <f t="shared" ref="C180:N180" si="48">SUM(C27,C66,C104,C142,)</f>
        <v>0</v>
      </c>
      <c r="D180" s="20">
        <f t="shared" si="48"/>
        <v>0</v>
      </c>
      <c r="E180" s="20">
        <f t="shared" si="48"/>
        <v>0</v>
      </c>
      <c r="F180" s="20">
        <f t="shared" si="48"/>
        <v>0</v>
      </c>
      <c r="G180" s="20">
        <f t="shared" si="48"/>
        <v>0</v>
      </c>
      <c r="H180" s="20">
        <f t="shared" si="48"/>
        <v>0</v>
      </c>
      <c r="I180" s="20">
        <f t="shared" si="48"/>
        <v>0</v>
      </c>
      <c r="J180" s="20">
        <f t="shared" si="48"/>
        <v>0</v>
      </c>
      <c r="K180" s="20">
        <f t="shared" si="48"/>
        <v>0</v>
      </c>
      <c r="L180" s="20">
        <f t="shared" si="48"/>
        <v>0</v>
      </c>
      <c r="M180" s="20">
        <f t="shared" si="48"/>
        <v>0</v>
      </c>
      <c r="N180" s="20">
        <f t="shared" si="48"/>
        <v>0</v>
      </c>
    </row>
    <row r="181" spans="1:14" ht="15.75" thickBot="1">
      <c r="A181" s="2">
        <v>19</v>
      </c>
      <c r="B181" s="7" t="s">
        <v>22</v>
      </c>
      <c r="C181" s="20">
        <f t="shared" ref="C181:N181" si="49">SUM(C28,C67,C105,C143,)</f>
        <v>3</v>
      </c>
      <c r="D181" s="20">
        <f t="shared" si="49"/>
        <v>2</v>
      </c>
      <c r="E181" s="20">
        <f t="shared" si="49"/>
        <v>0</v>
      </c>
      <c r="F181" s="20">
        <f t="shared" si="49"/>
        <v>0</v>
      </c>
      <c r="G181" s="20">
        <f t="shared" si="49"/>
        <v>1</v>
      </c>
      <c r="H181" s="20">
        <f t="shared" si="49"/>
        <v>0</v>
      </c>
      <c r="I181" s="20">
        <f t="shared" si="49"/>
        <v>0</v>
      </c>
      <c r="J181" s="20">
        <f t="shared" si="49"/>
        <v>0</v>
      </c>
      <c r="K181" s="20">
        <f t="shared" si="49"/>
        <v>0</v>
      </c>
      <c r="L181" s="20">
        <f t="shared" si="49"/>
        <v>0</v>
      </c>
      <c r="M181" s="20">
        <f t="shared" si="49"/>
        <v>0</v>
      </c>
      <c r="N181" s="20">
        <f t="shared" si="49"/>
        <v>0</v>
      </c>
    </row>
    <row r="182" spans="1:14" ht="15.75" thickBot="1">
      <c r="A182" s="1">
        <v>20</v>
      </c>
      <c r="B182" s="6" t="s">
        <v>23</v>
      </c>
      <c r="C182" s="20">
        <f t="shared" ref="C182:N182" si="50">SUM(C29,C68,C106,C144,)</f>
        <v>2</v>
      </c>
      <c r="D182" s="20">
        <f t="shared" si="50"/>
        <v>0</v>
      </c>
      <c r="E182" s="20">
        <f t="shared" si="50"/>
        <v>0</v>
      </c>
      <c r="F182" s="20">
        <f t="shared" si="50"/>
        <v>0</v>
      </c>
      <c r="G182" s="20">
        <f t="shared" si="50"/>
        <v>2</v>
      </c>
      <c r="H182" s="20">
        <f t="shared" si="50"/>
        <v>0</v>
      </c>
      <c r="I182" s="20">
        <f t="shared" si="50"/>
        <v>0</v>
      </c>
      <c r="J182" s="20">
        <f t="shared" si="50"/>
        <v>0</v>
      </c>
      <c r="K182" s="20">
        <f t="shared" si="50"/>
        <v>0</v>
      </c>
      <c r="L182" s="20">
        <f t="shared" si="50"/>
        <v>0</v>
      </c>
      <c r="M182" s="20">
        <f t="shared" si="50"/>
        <v>0</v>
      </c>
      <c r="N182" s="20">
        <f t="shared" si="50"/>
        <v>0</v>
      </c>
    </row>
    <row r="183" spans="1:14" ht="15.75" thickBot="1">
      <c r="A183" s="1">
        <v>21</v>
      </c>
      <c r="B183" s="6" t="s">
        <v>24</v>
      </c>
      <c r="C183" s="20">
        <f t="shared" ref="C183:N183" si="51">SUM(C30,C69,C107,C145,)</f>
        <v>0</v>
      </c>
      <c r="D183" s="20">
        <f t="shared" si="51"/>
        <v>0</v>
      </c>
      <c r="E183" s="20">
        <f t="shared" si="51"/>
        <v>0</v>
      </c>
      <c r="F183" s="20">
        <f t="shared" si="51"/>
        <v>0</v>
      </c>
      <c r="G183" s="20">
        <f t="shared" si="51"/>
        <v>0</v>
      </c>
      <c r="H183" s="20">
        <f t="shared" si="51"/>
        <v>0</v>
      </c>
      <c r="I183" s="20">
        <f t="shared" si="51"/>
        <v>0</v>
      </c>
      <c r="J183" s="20">
        <f t="shared" si="51"/>
        <v>0</v>
      </c>
      <c r="K183" s="20">
        <f t="shared" si="51"/>
        <v>0</v>
      </c>
      <c r="L183" s="20">
        <f t="shared" si="51"/>
        <v>0</v>
      </c>
      <c r="M183" s="20">
        <f t="shared" si="51"/>
        <v>0</v>
      </c>
      <c r="N183" s="20">
        <f t="shared" si="51"/>
        <v>0</v>
      </c>
    </row>
    <row r="184" spans="1:14" ht="15.75" thickBot="1">
      <c r="A184" s="1">
        <v>22</v>
      </c>
      <c r="B184" s="6" t="s">
        <v>25</v>
      </c>
      <c r="C184" s="20">
        <f t="shared" ref="C184:N184" si="52">SUM(C31,C70,C108,C146,)</f>
        <v>0</v>
      </c>
      <c r="D184" s="20">
        <f t="shared" si="52"/>
        <v>0</v>
      </c>
      <c r="E184" s="20">
        <f t="shared" si="52"/>
        <v>0</v>
      </c>
      <c r="F184" s="20">
        <f t="shared" si="52"/>
        <v>0</v>
      </c>
      <c r="G184" s="20">
        <f t="shared" si="52"/>
        <v>0</v>
      </c>
      <c r="H184" s="20">
        <f t="shared" si="52"/>
        <v>0</v>
      </c>
      <c r="I184" s="20">
        <f t="shared" si="52"/>
        <v>0</v>
      </c>
      <c r="J184" s="20">
        <f t="shared" si="52"/>
        <v>0</v>
      </c>
      <c r="K184" s="20">
        <f t="shared" si="52"/>
        <v>0</v>
      </c>
      <c r="L184" s="20">
        <f t="shared" si="52"/>
        <v>0</v>
      </c>
      <c r="M184" s="20">
        <f t="shared" si="52"/>
        <v>0</v>
      </c>
      <c r="N184" s="20">
        <f t="shared" si="52"/>
        <v>0</v>
      </c>
    </row>
    <row r="185" spans="1:14" ht="15.75" thickBot="1">
      <c r="A185" s="1">
        <v>23</v>
      </c>
      <c r="B185" s="6" t="s">
        <v>26</v>
      </c>
      <c r="C185" s="20">
        <f t="shared" ref="C185:N185" si="53">SUM(C32,C71,C109,C147,)</f>
        <v>0</v>
      </c>
      <c r="D185" s="20">
        <f t="shared" si="53"/>
        <v>0</v>
      </c>
      <c r="E185" s="20">
        <f t="shared" si="53"/>
        <v>0</v>
      </c>
      <c r="F185" s="20">
        <f t="shared" si="53"/>
        <v>0</v>
      </c>
      <c r="G185" s="20">
        <f t="shared" si="53"/>
        <v>0</v>
      </c>
      <c r="H185" s="20">
        <f t="shared" si="53"/>
        <v>0</v>
      </c>
      <c r="I185" s="20">
        <f t="shared" si="53"/>
        <v>0</v>
      </c>
      <c r="J185" s="20">
        <f t="shared" si="53"/>
        <v>0</v>
      </c>
      <c r="K185" s="20">
        <f t="shared" si="53"/>
        <v>0</v>
      </c>
      <c r="L185" s="20">
        <f t="shared" si="53"/>
        <v>0</v>
      </c>
      <c r="M185" s="20">
        <f t="shared" si="53"/>
        <v>0</v>
      </c>
      <c r="N185" s="20">
        <f t="shared" si="53"/>
        <v>0</v>
      </c>
    </row>
    <row r="186" spans="1:14" ht="15.75" thickBot="1">
      <c r="A186" s="1">
        <v>24</v>
      </c>
      <c r="B186" s="6" t="s">
        <v>27</v>
      </c>
      <c r="C186" s="20">
        <f t="shared" ref="C186:N186" si="54">SUM(C33,C72,C110,C148,)</f>
        <v>0</v>
      </c>
      <c r="D186" s="20">
        <f t="shared" si="54"/>
        <v>0</v>
      </c>
      <c r="E186" s="20">
        <f t="shared" si="54"/>
        <v>0</v>
      </c>
      <c r="F186" s="20">
        <f t="shared" si="54"/>
        <v>0</v>
      </c>
      <c r="G186" s="20">
        <f t="shared" si="54"/>
        <v>0</v>
      </c>
      <c r="H186" s="20">
        <f t="shared" si="54"/>
        <v>0</v>
      </c>
      <c r="I186" s="20">
        <f t="shared" si="54"/>
        <v>0</v>
      </c>
      <c r="J186" s="20">
        <f t="shared" si="54"/>
        <v>0</v>
      </c>
      <c r="K186" s="20">
        <f t="shared" si="54"/>
        <v>0</v>
      </c>
      <c r="L186" s="20">
        <f t="shared" si="54"/>
        <v>0</v>
      </c>
      <c r="M186" s="20">
        <f t="shared" si="54"/>
        <v>0</v>
      </c>
      <c r="N186" s="20">
        <f t="shared" si="54"/>
        <v>0</v>
      </c>
    </row>
    <row r="187" spans="1:14" ht="15.75" thickBot="1">
      <c r="A187" s="1">
        <v>25</v>
      </c>
      <c r="B187" s="6" t="s">
        <v>28</v>
      </c>
      <c r="C187" s="20">
        <f t="shared" ref="C187:N187" si="55">SUM(C34,C73,C111,C149,)</f>
        <v>0</v>
      </c>
      <c r="D187" s="20">
        <f t="shared" si="55"/>
        <v>0</v>
      </c>
      <c r="E187" s="20">
        <f t="shared" si="55"/>
        <v>0</v>
      </c>
      <c r="F187" s="20">
        <f t="shared" si="55"/>
        <v>0</v>
      </c>
      <c r="G187" s="20">
        <f t="shared" si="55"/>
        <v>0</v>
      </c>
      <c r="H187" s="20">
        <f t="shared" si="55"/>
        <v>0</v>
      </c>
      <c r="I187" s="20">
        <f t="shared" si="55"/>
        <v>0</v>
      </c>
      <c r="J187" s="20">
        <f t="shared" si="55"/>
        <v>0</v>
      </c>
      <c r="K187" s="20">
        <f t="shared" si="55"/>
        <v>0</v>
      </c>
      <c r="L187" s="20">
        <f t="shared" si="55"/>
        <v>0</v>
      </c>
      <c r="M187" s="20">
        <f t="shared" si="55"/>
        <v>0</v>
      </c>
      <c r="N187" s="20">
        <f t="shared" si="55"/>
        <v>0</v>
      </c>
    </row>
    <row r="188" spans="1:14" ht="15.75" thickBot="1">
      <c r="A188" s="1">
        <v>26</v>
      </c>
      <c r="B188" s="8" t="s">
        <v>29</v>
      </c>
      <c r="C188" s="20">
        <f t="shared" ref="C188:N188" si="56">SUM(C35,C74,C112,C150,)</f>
        <v>5</v>
      </c>
      <c r="D188" s="20">
        <f t="shared" si="56"/>
        <v>1</v>
      </c>
      <c r="E188" s="20">
        <f t="shared" si="56"/>
        <v>2</v>
      </c>
      <c r="F188" s="20">
        <f t="shared" si="56"/>
        <v>0</v>
      </c>
      <c r="G188" s="20">
        <f t="shared" si="56"/>
        <v>1</v>
      </c>
      <c r="H188" s="20">
        <f t="shared" si="56"/>
        <v>0</v>
      </c>
      <c r="I188" s="20">
        <f t="shared" si="56"/>
        <v>0</v>
      </c>
      <c r="J188" s="20">
        <f t="shared" si="56"/>
        <v>0</v>
      </c>
      <c r="K188" s="20">
        <f t="shared" si="56"/>
        <v>0</v>
      </c>
      <c r="L188" s="20">
        <f t="shared" si="56"/>
        <v>0</v>
      </c>
      <c r="M188" s="20">
        <f t="shared" si="56"/>
        <v>1</v>
      </c>
      <c r="N188" s="20">
        <f t="shared" si="56"/>
        <v>0</v>
      </c>
    </row>
    <row r="189" spans="1:14" ht="15.75" thickBot="1">
      <c r="A189" s="1">
        <v>27</v>
      </c>
      <c r="B189" s="8" t="s">
        <v>30</v>
      </c>
      <c r="C189" s="20">
        <f t="shared" ref="C189:N189" si="57">SUM(C36,C75,C113,C151,)</f>
        <v>0</v>
      </c>
      <c r="D189" s="20">
        <f t="shared" si="57"/>
        <v>0</v>
      </c>
      <c r="E189" s="20">
        <f t="shared" si="57"/>
        <v>0</v>
      </c>
      <c r="F189" s="20">
        <f t="shared" si="57"/>
        <v>0</v>
      </c>
      <c r="G189" s="20">
        <f t="shared" si="57"/>
        <v>0</v>
      </c>
      <c r="H189" s="20">
        <f t="shared" si="57"/>
        <v>0</v>
      </c>
      <c r="I189" s="20">
        <f t="shared" si="57"/>
        <v>0</v>
      </c>
      <c r="J189" s="20">
        <f t="shared" si="57"/>
        <v>0</v>
      </c>
      <c r="K189" s="20">
        <f t="shared" si="57"/>
        <v>0</v>
      </c>
      <c r="L189" s="20">
        <f t="shared" si="57"/>
        <v>0</v>
      </c>
      <c r="M189" s="20">
        <f t="shared" si="57"/>
        <v>0</v>
      </c>
      <c r="N189" s="20">
        <f t="shared" si="57"/>
        <v>0</v>
      </c>
    </row>
    <row r="190" spans="1:14" ht="15.75" thickBot="1">
      <c r="A190" s="1">
        <v>28</v>
      </c>
      <c r="B190" s="8" t="s">
        <v>31</v>
      </c>
      <c r="C190" s="20">
        <f t="shared" ref="C190:N190" si="58">SUM(C37,C76,C114,C152,)</f>
        <v>0</v>
      </c>
      <c r="D190" s="20">
        <f t="shared" si="58"/>
        <v>0</v>
      </c>
      <c r="E190" s="20">
        <f t="shared" si="58"/>
        <v>0</v>
      </c>
      <c r="F190" s="20">
        <f t="shared" si="58"/>
        <v>0</v>
      </c>
      <c r="G190" s="20">
        <f t="shared" si="58"/>
        <v>0</v>
      </c>
      <c r="H190" s="20">
        <f t="shared" si="58"/>
        <v>0</v>
      </c>
      <c r="I190" s="20">
        <f t="shared" si="58"/>
        <v>0</v>
      </c>
      <c r="J190" s="20">
        <f t="shared" si="58"/>
        <v>0</v>
      </c>
      <c r="K190" s="20">
        <f t="shared" si="58"/>
        <v>0</v>
      </c>
      <c r="L190" s="20">
        <f t="shared" si="58"/>
        <v>0</v>
      </c>
      <c r="M190" s="20">
        <f t="shared" si="58"/>
        <v>0</v>
      </c>
      <c r="N190" s="20">
        <f t="shared" si="58"/>
        <v>0</v>
      </c>
    </row>
    <row r="191" spans="1:14">
      <c r="A191" s="60">
        <v>29</v>
      </c>
      <c r="B191" s="61" t="s">
        <v>32</v>
      </c>
      <c r="C191" s="20">
        <f t="shared" ref="C191:N191" si="59">SUM(C38,C77,C115,C153,)</f>
        <v>0</v>
      </c>
      <c r="D191" s="20">
        <f t="shared" si="59"/>
        <v>0</v>
      </c>
      <c r="E191" s="20">
        <f t="shared" si="59"/>
        <v>0</v>
      </c>
      <c r="F191" s="20">
        <f t="shared" si="59"/>
        <v>0</v>
      </c>
      <c r="G191" s="20">
        <f t="shared" si="59"/>
        <v>0</v>
      </c>
      <c r="H191" s="20">
        <f t="shared" si="59"/>
        <v>0</v>
      </c>
      <c r="I191" s="20">
        <f t="shared" si="59"/>
        <v>0</v>
      </c>
      <c r="J191" s="20">
        <f t="shared" si="59"/>
        <v>0</v>
      </c>
      <c r="K191" s="20">
        <f t="shared" si="59"/>
        <v>0</v>
      </c>
      <c r="L191" s="20">
        <f t="shared" si="59"/>
        <v>0</v>
      </c>
      <c r="M191" s="20">
        <f t="shared" si="59"/>
        <v>0</v>
      </c>
      <c r="N191" s="20">
        <f t="shared" si="59"/>
        <v>0</v>
      </c>
    </row>
    <row r="192" spans="1:14">
      <c r="A192" s="133" t="s">
        <v>33</v>
      </c>
      <c r="B192" s="133"/>
      <c r="C192" s="59">
        <f t="shared" ref="C192:N192" si="60">SUM(C39,C78,C116,C154,)</f>
        <v>39</v>
      </c>
      <c r="D192" s="59">
        <f t="shared" si="60"/>
        <v>16</v>
      </c>
      <c r="E192" s="59">
        <f t="shared" si="60"/>
        <v>10</v>
      </c>
      <c r="F192" s="59">
        <f t="shared" si="60"/>
        <v>1</v>
      </c>
      <c r="G192" s="59">
        <f t="shared" si="60"/>
        <v>4</v>
      </c>
      <c r="H192" s="59">
        <f t="shared" si="60"/>
        <v>0</v>
      </c>
      <c r="I192" s="59">
        <f t="shared" si="60"/>
        <v>3</v>
      </c>
      <c r="J192" s="59">
        <f t="shared" si="60"/>
        <v>0</v>
      </c>
      <c r="K192" s="59">
        <f t="shared" si="60"/>
        <v>0</v>
      </c>
      <c r="L192" s="59">
        <f t="shared" si="60"/>
        <v>0</v>
      </c>
      <c r="M192" s="59">
        <f t="shared" si="60"/>
        <v>5</v>
      </c>
      <c r="N192" s="59">
        <f t="shared" si="60"/>
        <v>0</v>
      </c>
    </row>
    <row r="193" spans="1:14" ht="15.75">
      <c r="A193" s="140" t="s">
        <v>34</v>
      </c>
      <c r="B193" s="140"/>
      <c r="C193" s="89">
        <f>SUM(C163:C187)</f>
        <v>34</v>
      </c>
      <c r="D193" s="89">
        <f t="shared" ref="D193:N193" si="61">SUM(D163:D187)</f>
        <v>15</v>
      </c>
      <c r="E193" s="89">
        <f t="shared" si="61"/>
        <v>8</v>
      </c>
      <c r="F193" s="89">
        <f t="shared" si="61"/>
        <v>1</v>
      </c>
      <c r="G193" s="89">
        <f t="shared" si="61"/>
        <v>3</v>
      </c>
      <c r="H193" s="89">
        <f t="shared" si="61"/>
        <v>0</v>
      </c>
      <c r="I193" s="89">
        <f t="shared" si="61"/>
        <v>3</v>
      </c>
      <c r="J193" s="89">
        <f t="shared" si="61"/>
        <v>0</v>
      </c>
      <c r="K193" s="89">
        <f t="shared" si="61"/>
        <v>0</v>
      </c>
      <c r="L193" s="89">
        <f t="shared" si="61"/>
        <v>0</v>
      </c>
      <c r="M193" s="89">
        <f t="shared" si="61"/>
        <v>4</v>
      </c>
      <c r="N193" s="89">
        <f t="shared" si="61"/>
        <v>0</v>
      </c>
    </row>
  </sheetData>
  <mergeCells count="96">
    <mergeCell ref="D7:D9"/>
    <mergeCell ref="N7:N9"/>
    <mergeCell ref="F8:F9"/>
    <mergeCell ref="G8:G9"/>
    <mergeCell ref="H8:H9"/>
    <mergeCell ref="I8:I9"/>
    <mergeCell ref="J8:J9"/>
    <mergeCell ref="K8:K9"/>
    <mergeCell ref="L8:L9"/>
    <mergeCell ref="F7:I7"/>
    <mergeCell ref="J7:L7"/>
    <mergeCell ref="M7:M9"/>
    <mergeCell ref="E7:E9"/>
    <mergeCell ref="A5:B5"/>
    <mergeCell ref="A45:B45"/>
    <mergeCell ref="A46:A48"/>
    <mergeCell ref="B46:B48"/>
    <mergeCell ref="C46:C48"/>
    <mergeCell ref="A39:B39"/>
    <mergeCell ref="A40:B40"/>
    <mergeCell ref="A7:A9"/>
    <mergeCell ref="B7:B9"/>
    <mergeCell ref="C7:C9"/>
    <mergeCell ref="D46:D48"/>
    <mergeCell ref="F46:I46"/>
    <mergeCell ref="J46:L46"/>
    <mergeCell ref="M46:M48"/>
    <mergeCell ref="N46:N48"/>
    <mergeCell ref="F47:F48"/>
    <mergeCell ref="G47:G48"/>
    <mergeCell ref="H47:H48"/>
    <mergeCell ref="I47:I48"/>
    <mergeCell ref="J47:J48"/>
    <mergeCell ref="K47:K48"/>
    <mergeCell ref="L47:L48"/>
    <mergeCell ref="E46:E48"/>
    <mergeCell ref="N122:N124"/>
    <mergeCell ref="F123:F124"/>
    <mergeCell ref="A78:B78"/>
    <mergeCell ref="A79:B79"/>
    <mergeCell ref="A83:B83"/>
    <mergeCell ref="A84:A86"/>
    <mergeCell ref="B84:B86"/>
    <mergeCell ref="C84:C86"/>
    <mergeCell ref="D84:D86"/>
    <mergeCell ref="F84:I84"/>
    <mergeCell ref="J84:L84"/>
    <mergeCell ref="M84:M86"/>
    <mergeCell ref="N84:N86"/>
    <mergeCell ref="F85:F86"/>
    <mergeCell ref="G85:G86"/>
    <mergeCell ref="H85:H86"/>
    <mergeCell ref="I85:I86"/>
    <mergeCell ref="J85:J86"/>
    <mergeCell ref="K85:K86"/>
    <mergeCell ref="L85:L86"/>
    <mergeCell ref="L123:L124"/>
    <mergeCell ref="F122:I122"/>
    <mergeCell ref="J122:L122"/>
    <mergeCell ref="F121:J121"/>
    <mergeCell ref="M122:M124"/>
    <mergeCell ref="A193:B193"/>
    <mergeCell ref="C160:C162"/>
    <mergeCell ref="D160:D162"/>
    <mergeCell ref="E160:E162"/>
    <mergeCell ref="A160:A162"/>
    <mergeCell ref="G123:G124"/>
    <mergeCell ref="H123:H124"/>
    <mergeCell ref="I123:I124"/>
    <mergeCell ref="J123:J124"/>
    <mergeCell ref="K123:K124"/>
    <mergeCell ref="B122:B124"/>
    <mergeCell ref="N160:N162"/>
    <mergeCell ref="F161:F162"/>
    <mergeCell ref="G161:G162"/>
    <mergeCell ref="H161:H162"/>
    <mergeCell ref="I161:I162"/>
    <mergeCell ref="J161:J162"/>
    <mergeCell ref="K161:K162"/>
    <mergeCell ref="L161:L162"/>
    <mergeCell ref="F160:I160"/>
    <mergeCell ref="J160:L160"/>
    <mergeCell ref="M160:M162"/>
    <mergeCell ref="E84:E86"/>
    <mergeCell ref="A192:B192"/>
    <mergeCell ref="A154:B154"/>
    <mergeCell ref="A155:B155"/>
    <mergeCell ref="A159:B159"/>
    <mergeCell ref="B160:B162"/>
    <mergeCell ref="C122:C124"/>
    <mergeCell ref="D122:D124"/>
    <mergeCell ref="E122:E124"/>
    <mergeCell ref="A116:B116"/>
    <mergeCell ref="A117:B117"/>
    <mergeCell ref="A121:B121"/>
    <mergeCell ref="A122:A1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B991B-1EAC-462F-BD3C-D61EE3AFEFDA}">
  <sheetPr>
    <tabColor rgb="FFFF0000"/>
  </sheetPr>
  <dimension ref="A3:T193"/>
  <sheetViews>
    <sheetView tabSelected="1" topLeftCell="A162" zoomScale="80" zoomScaleNormal="80" workbookViewId="0">
      <selection activeCell="C195" sqref="C194:C195"/>
    </sheetView>
  </sheetViews>
  <sheetFormatPr defaultRowHeight="15"/>
  <cols>
    <col min="2" max="2" width="16.7109375" customWidth="1"/>
    <col min="3" max="3" width="11.5703125" customWidth="1"/>
    <col min="4" max="5" width="12.140625" customWidth="1"/>
    <col min="13" max="13" width="14.42578125" customWidth="1"/>
    <col min="14" max="14" width="13.85546875" customWidth="1"/>
  </cols>
  <sheetData>
    <row r="3" spans="1:18">
      <c r="A3" s="30" t="s">
        <v>0</v>
      </c>
    </row>
    <row r="4" spans="1:18" ht="15.75" thickBot="1">
      <c r="A4" s="30" t="s">
        <v>1</v>
      </c>
    </row>
    <row r="5" spans="1:18" ht="16.5" thickBot="1">
      <c r="A5" s="119" t="s">
        <v>52</v>
      </c>
      <c r="B5" s="120"/>
    </row>
    <row r="6" spans="1:18" ht="15.75" thickBot="1"/>
    <row r="7" spans="1:18" ht="26.25" customHeight="1" thickBot="1">
      <c r="A7" s="121" t="s">
        <v>2</v>
      </c>
      <c r="B7" s="121" t="s">
        <v>3</v>
      </c>
      <c r="C7" s="109" t="s">
        <v>35</v>
      </c>
      <c r="D7" s="112" t="s">
        <v>36</v>
      </c>
      <c r="E7" s="96" t="s">
        <v>51</v>
      </c>
      <c r="F7" s="102" t="s">
        <v>37</v>
      </c>
      <c r="G7" s="103"/>
      <c r="H7" s="103"/>
      <c r="I7" s="104"/>
      <c r="J7" s="102" t="s">
        <v>42</v>
      </c>
      <c r="K7" s="103"/>
      <c r="L7" s="104"/>
      <c r="M7" s="96" t="s">
        <v>46</v>
      </c>
      <c r="N7" s="96" t="s">
        <v>47</v>
      </c>
    </row>
    <row r="8" spans="1:18" ht="15" customHeight="1">
      <c r="A8" s="122"/>
      <c r="B8" s="122"/>
      <c r="C8" s="110"/>
      <c r="D8" s="113"/>
      <c r="E8" s="97"/>
      <c r="F8" s="124" t="s">
        <v>38</v>
      </c>
      <c r="G8" s="126" t="s">
        <v>39</v>
      </c>
      <c r="H8" s="115" t="s">
        <v>40</v>
      </c>
      <c r="I8" s="115" t="s">
        <v>41</v>
      </c>
      <c r="J8" s="117" t="s">
        <v>43</v>
      </c>
      <c r="K8" s="117" t="s">
        <v>44</v>
      </c>
      <c r="L8" s="115" t="s">
        <v>45</v>
      </c>
      <c r="M8" s="97"/>
      <c r="N8" s="97"/>
    </row>
    <row r="9" spans="1:18" ht="64.5" customHeight="1" thickBot="1">
      <c r="A9" s="123"/>
      <c r="B9" s="123"/>
      <c r="C9" s="128"/>
      <c r="D9" s="129"/>
      <c r="E9" s="97"/>
      <c r="F9" s="130"/>
      <c r="G9" s="131"/>
      <c r="H9" s="132"/>
      <c r="I9" s="132"/>
      <c r="J9" s="117"/>
      <c r="K9" s="117"/>
      <c r="L9" s="132"/>
      <c r="M9" s="97"/>
      <c r="N9" s="97"/>
    </row>
    <row r="10" spans="1:18">
      <c r="A10" s="13">
        <v>1</v>
      </c>
      <c r="B10" s="42" t="s">
        <v>4</v>
      </c>
      <c r="C10" s="43">
        <f>'Риф-ТБ МЛС-ТБ'!C10+'Пре-ШЛС-ТБ'!C10+'ШЛС-ТБ'!C10</f>
        <v>24</v>
      </c>
      <c r="D10" s="43">
        <f>'Риф-ТБ МЛС-ТБ'!D10+'Пре-ШЛС-ТБ'!D10+'ШЛС-ТБ'!D10</f>
        <v>3</v>
      </c>
      <c r="E10" s="43">
        <f>'Риф-ТБ МЛС-ТБ'!E10+'Пре-ШЛС-ТБ'!E10+'ШЛС-ТБ'!E10</f>
        <v>10</v>
      </c>
      <c r="F10" s="43">
        <f>'Риф-ТБ МЛС-ТБ'!F10+'Пре-ШЛС-ТБ'!F10+'ШЛС-ТБ'!F10</f>
        <v>0</v>
      </c>
      <c r="G10" s="43">
        <f>'Риф-ТБ МЛС-ТБ'!G10+'Пре-ШЛС-ТБ'!G10+'ШЛС-ТБ'!G10</f>
        <v>0</v>
      </c>
      <c r="H10" s="43">
        <f>'Риф-ТБ МЛС-ТБ'!H10+'Пре-ШЛС-ТБ'!H10+'ШЛС-ТБ'!H10</f>
        <v>0</v>
      </c>
      <c r="I10" s="43">
        <f>'Риф-ТБ МЛС-ТБ'!I10+'Пре-ШЛС-ТБ'!I10+'ШЛС-ТБ'!I10</f>
        <v>0</v>
      </c>
      <c r="J10" s="43">
        <f>'Риф-ТБ МЛС-ТБ'!J10+'Пре-ШЛС-ТБ'!J10+'ШЛС-ТБ'!J10</f>
        <v>4</v>
      </c>
      <c r="K10" s="43">
        <f>'Риф-ТБ МЛС-ТБ'!K10+'Пре-ШЛС-ТБ'!K10+'ШЛС-ТБ'!K10</f>
        <v>1</v>
      </c>
      <c r="L10" s="43">
        <f>'Риф-ТБ МЛС-ТБ'!L10+'Пре-ШЛС-ТБ'!L10+'ШЛС-ТБ'!L10</f>
        <v>0</v>
      </c>
      <c r="M10" s="43">
        <f>'Риф-ТБ МЛС-ТБ'!M10+'Пре-ШЛС-ТБ'!M10+'ШЛС-ТБ'!M10</f>
        <v>5</v>
      </c>
      <c r="N10" s="43">
        <f>'Риф-ТБ МЛС-ТБ'!N10+'Пре-ШЛС-ТБ'!N10+'ШЛС-ТБ'!N10</f>
        <v>1</v>
      </c>
    </row>
    <row r="11" spans="1:18">
      <c r="A11" s="15">
        <v>2</v>
      </c>
      <c r="B11" s="6" t="s">
        <v>5</v>
      </c>
      <c r="C11" s="43">
        <f>'Риф-ТБ МЛС-ТБ'!C11+'Пре-ШЛС-ТБ'!C11+'ШЛС-ТБ'!C11</f>
        <v>34</v>
      </c>
      <c r="D11" s="43">
        <f>'Риф-ТБ МЛС-ТБ'!D11+'Пре-ШЛС-ТБ'!D11+'ШЛС-ТБ'!D11</f>
        <v>6</v>
      </c>
      <c r="E11" s="43">
        <f>'Риф-ТБ МЛС-ТБ'!E11+'Пре-ШЛС-ТБ'!E11+'ШЛС-ТБ'!E11</f>
        <v>11</v>
      </c>
      <c r="F11" s="43">
        <f>'Риф-ТБ МЛС-ТБ'!F11+'Пре-ШЛС-ТБ'!F11+'ШЛС-ТБ'!F11</f>
        <v>0</v>
      </c>
      <c r="G11" s="43">
        <f>'Риф-ТБ МЛС-ТБ'!G11+'Пре-ШЛС-ТБ'!G11+'ШЛС-ТБ'!G11</f>
        <v>3</v>
      </c>
      <c r="H11" s="43">
        <f>'Риф-ТБ МЛС-ТБ'!H11+'Пре-ШЛС-ТБ'!H11+'ШЛС-ТБ'!H11</f>
        <v>0</v>
      </c>
      <c r="I11" s="43">
        <f>'Риф-ТБ МЛС-ТБ'!I11+'Пре-ШЛС-ТБ'!I11+'ШЛС-ТБ'!I11</f>
        <v>0</v>
      </c>
      <c r="J11" s="43">
        <f>'Риф-ТБ МЛС-ТБ'!J11+'Пре-ШЛС-ТБ'!J11+'ШЛС-ТБ'!J11</f>
        <v>6</v>
      </c>
      <c r="K11" s="43">
        <f>'Риф-ТБ МЛС-ТБ'!K11+'Пре-ШЛС-ТБ'!K11+'ШЛС-ТБ'!K11</f>
        <v>1</v>
      </c>
      <c r="L11" s="43">
        <f>'Риф-ТБ МЛС-ТБ'!L11+'Пре-ШЛС-ТБ'!L11+'ШЛС-ТБ'!L11</f>
        <v>4</v>
      </c>
      <c r="M11" s="43">
        <f>'Риф-ТБ МЛС-ТБ'!M11+'Пре-ШЛС-ТБ'!M11+'ШЛС-ТБ'!M11</f>
        <v>3</v>
      </c>
      <c r="N11" s="43">
        <f>'Риф-ТБ МЛС-ТБ'!N11+'Пре-ШЛС-ТБ'!N11+'ШЛС-ТБ'!N11</f>
        <v>0</v>
      </c>
      <c r="R11" s="68"/>
    </row>
    <row r="12" spans="1:18">
      <c r="A12" s="15">
        <v>3</v>
      </c>
      <c r="B12" s="6" t="s">
        <v>6</v>
      </c>
      <c r="C12" s="43">
        <f>'Риф-ТБ МЛС-ТБ'!C12+'Пре-ШЛС-ТБ'!C12+'ШЛС-ТБ'!C12</f>
        <v>262</v>
      </c>
      <c r="D12" s="43">
        <f>'Риф-ТБ МЛС-ТБ'!D12+'Пре-ШЛС-ТБ'!D12+'ШЛС-ТБ'!D12</f>
        <v>11</v>
      </c>
      <c r="E12" s="43">
        <f>'Риф-ТБ МЛС-ТБ'!E12+'Пре-ШЛС-ТБ'!E12+'ШЛС-ТБ'!E12</f>
        <v>176</v>
      </c>
      <c r="F12" s="43">
        <f>'Риф-ТБ МЛС-ТБ'!F12+'Пре-ШЛС-ТБ'!F12+'ШЛС-ТБ'!F12</f>
        <v>0</v>
      </c>
      <c r="G12" s="43">
        <f>'Риф-ТБ МЛС-ТБ'!G12+'Пре-ШЛС-ТБ'!G12+'ШЛС-ТБ'!G12</f>
        <v>8</v>
      </c>
      <c r="H12" s="43">
        <f>'Риф-ТБ МЛС-ТБ'!H12+'Пре-ШЛС-ТБ'!H12+'ШЛС-ТБ'!H12</f>
        <v>0</v>
      </c>
      <c r="I12" s="43">
        <f>'Риф-ТБ МЛС-ТБ'!I12+'Пре-ШЛС-ТБ'!I12+'ШЛС-ТБ'!I12</f>
        <v>0</v>
      </c>
      <c r="J12" s="43">
        <f>'Риф-ТБ МЛС-ТБ'!J12+'Пре-ШЛС-ТБ'!J12+'ШЛС-ТБ'!J12</f>
        <v>10</v>
      </c>
      <c r="K12" s="43">
        <f>'Риф-ТБ МЛС-ТБ'!K12+'Пре-ШЛС-ТБ'!K12+'ШЛС-ТБ'!K12</f>
        <v>8</v>
      </c>
      <c r="L12" s="43">
        <f>'Риф-ТБ МЛС-ТБ'!L12+'Пре-ШЛС-ТБ'!L12+'ШЛС-ТБ'!L12</f>
        <v>11</v>
      </c>
      <c r="M12" s="43">
        <f>'Риф-ТБ МЛС-ТБ'!M12+'Пре-ШЛС-ТБ'!M12+'ШЛС-ТБ'!M12</f>
        <v>38</v>
      </c>
      <c r="N12" s="43">
        <f>'Риф-ТБ МЛС-ТБ'!N12+'Пре-ШЛС-ТБ'!N12+'ШЛС-ТБ'!N12</f>
        <v>0</v>
      </c>
    </row>
    <row r="13" spans="1:18">
      <c r="A13" s="15">
        <v>4</v>
      </c>
      <c r="B13" s="6" t="s">
        <v>7</v>
      </c>
      <c r="C13" s="43">
        <f>'Риф-ТБ МЛС-ТБ'!C13+'Пре-ШЛС-ТБ'!C13+'ШЛС-ТБ'!C13</f>
        <v>53</v>
      </c>
      <c r="D13" s="43">
        <f>'Риф-ТБ МЛС-ТБ'!D13+'Пре-ШЛС-ТБ'!D13+'ШЛС-ТБ'!D13</f>
        <v>16</v>
      </c>
      <c r="E13" s="43">
        <f>'Риф-ТБ МЛС-ТБ'!E13+'Пре-ШЛС-ТБ'!E13+'ШЛС-ТБ'!E13</f>
        <v>3</v>
      </c>
      <c r="F13" s="43">
        <f>'Риф-ТБ МЛС-ТБ'!F13+'Пре-ШЛС-ТБ'!F13+'ШЛС-ТБ'!F13</f>
        <v>0</v>
      </c>
      <c r="G13" s="43">
        <f>'Риф-ТБ МЛС-ТБ'!G13+'Пре-ШЛС-ТБ'!G13+'ШЛС-ТБ'!G13</f>
        <v>1</v>
      </c>
      <c r="H13" s="43">
        <f>'Риф-ТБ МЛС-ТБ'!H13+'Пре-ШЛС-ТБ'!H13+'ШЛС-ТБ'!H13</f>
        <v>0</v>
      </c>
      <c r="I13" s="43">
        <f>'Риф-ТБ МЛС-ТБ'!I13+'Пре-ШЛС-ТБ'!I13+'ШЛС-ТБ'!I13</f>
        <v>0</v>
      </c>
      <c r="J13" s="43">
        <f>'Риф-ТБ МЛС-ТБ'!J13+'Пре-ШЛС-ТБ'!J13+'ШЛС-ТБ'!J13</f>
        <v>1</v>
      </c>
      <c r="K13" s="43">
        <f>'Риф-ТБ МЛС-ТБ'!K13+'Пре-ШЛС-ТБ'!K13+'ШЛС-ТБ'!K13</f>
        <v>0</v>
      </c>
      <c r="L13" s="43">
        <f>'Риф-ТБ МЛС-ТБ'!L13+'Пре-ШЛС-ТБ'!L13+'ШЛС-ТБ'!L13</f>
        <v>4</v>
      </c>
      <c r="M13" s="43">
        <f>'Риф-ТБ МЛС-ТБ'!M13+'Пре-ШЛС-ТБ'!M13+'ШЛС-ТБ'!M13</f>
        <v>28</v>
      </c>
      <c r="N13" s="43">
        <f>'Риф-ТБ МЛС-ТБ'!N13+'Пре-ШЛС-ТБ'!N13+'ШЛС-ТБ'!N13</f>
        <v>0</v>
      </c>
    </row>
    <row r="14" spans="1:18">
      <c r="A14" s="15">
        <v>5</v>
      </c>
      <c r="B14" s="6" t="s">
        <v>8</v>
      </c>
      <c r="C14" s="43">
        <f>'Риф-ТБ МЛС-ТБ'!C14+'Пре-ШЛС-ТБ'!C14+'ШЛС-ТБ'!C14</f>
        <v>20</v>
      </c>
      <c r="D14" s="43">
        <f>'Риф-ТБ МЛС-ТБ'!D14+'Пре-ШЛС-ТБ'!D14+'ШЛС-ТБ'!D14</f>
        <v>8</v>
      </c>
      <c r="E14" s="43">
        <f>'Риф-ТБ МЛС-ТБ'!E14+'Пре-ШЛС-ТБ'!E14+'ШЛС-ТБ'!E14</f>
        <v>8</v>
      </c>
      <c r="F14" s="43">
        <f>'Риф-ТБ МЛС-ТБ'!F14+'Пре-ШЛС-ТБ'!F14+'ШЛС-ТБ'!F14</f>
        <v>0</v>
      </c>
      <c r="G14" s="43">
        <f>'Риф-ТБ МЛС-ТБ'!G14+'Пре-ШЛС-ТБ'!G14+'ШЛС-ТБ'!G14</f>
        <v>0</v>
      </c>
      <c r="H14" s="43">
        <f>'Риф-ТБ МЛС-ТБ'!H14+'Пре-ШЛС-ТБ'!H14+'ШЛС-ТБ'!H14</f>
        <v>0</v>
      </c>
      <c r="I14" s="43">
        <f>'Риф-ТБ МЛС-ТБ'!I14+'Пре-ШЛС-ТБ'!I14+'ШЛС-ТБ'!I14</f>
        <v>0</v>
      </c>
      <c r="J14" s="43">
        <f>'Риф-ТБ МЛС-ТБ'!J14+'Пре-ШЛС-ТБ'!J14+'ШЛС-ТБ'!J14</f>
        <v>4</v>
      </c>
      <c r="K14" s="43">
        <f>'Риф-ТБ МЛС-ТБ'!K14+'Пре-ШЛС-ТБ'!K14+'ШЛС-ТБ'!K14</f>
        <v>0</v>
      </c>
      <c r="L14" s="43">
        <f>'Риф-ТБ МЛС-ТБ'!L14+'Пре-ШЛС-ТБ'!L14+'ШЛС-ТБ'!L14</f>
        <v>0</v>
      </c>
      <c r="M14" s="43">
        <f>'Риф-ТБ МЛС-ТБ'!M14+'Пре-ШЛС-ТБ'!M14+'ШЛС-ТБ'!M14</f>
        <v>0</v>
      </c>
      <c r="N14" s="43">
        <f>'Риф-ТБ МЛС-ТБ'!N14+'Пре-ШЛС-ТБ'!N14+'ШЛС-ТБ'!N14</f>
        <v>0</v>
      </c>
    </row>
    <row r="15" spans="1:18">
      <c r="A15" s="15">
        <v>6</v>
      </c>
      <c r="B15" s="6" t="s">
        <v>9</v>
      </c>
      <c r="C15" s="43">
        <f>'Риф-ТБ МЛС-ТБ'!C15+'Пре-ШЛС-ТБ'!C15+'ШЛС-ТБ'!C15</f>
        <v>36</v>
      </c>
      <c r="D15" s="43">
        <f>'Риф-ТБ МЛС-ТБ'!D15+'Пре-ШЛС-ТБ'!D15+'ШЛС-ТБ'!D15</f>
        <v>26</v>
      </c>
      <c r="E15" s="43">
        <f>'Риф-ТБ МЛС-ТБ'!E15+'Пре-ШЛС-ТБ'!E15+'ШЛС-ТБ'!E15</f>
        <v>2</v>
      </c>
      <c r="F15" s="43">
        <f>'Риф-ТБ МЛС-ТБ'!F15+'Пре-ШЛС-ТБ'!F15+'ШЛС-ТБ'!F15</f>
        <v>0</v>
      </c>
      <c r="G15" s="43">
        <f>'Риф-ТБ МЛС-ТБ'!G15+'Пре-ШЛС-ТБ'!G15+'ШЛС-ТБ'!G15</f>
        <v>0</v>
      </c>
      <c r="H15" s="43">
        <f>'Риф-ТБ МЛС-ТБ'!H15+'Пре-ШЛС-ТБ'!H15+'ШЛС-ТБ'!H15</f>
        <v>0</v>
      </c>
      <c r="I15" s="43">
        <f>'Риф-ТБ МЛС-ТБ'!I15+'Пре-ШЛС-ТБ'!I15+'ШЛС-ТБ'!I15</f>
        <v>0</v>
      </c>
      <c r="J15" s="43">
        <f>'Риф-ТБ МЛС-ТБ'!J15+'Пре-ШЛС-ТБ'!J15+'ШЛС-ТБ'!J15</f>
        <v>2</v>
      </c>
      <c r="K15" s="43">
        <f>'Риф-ТБ МЛС-ТБ'!K15+'Пре-ШЛС-ТБ'!K15+'ШЛС-ТБ'!K15</f>
        <v>0</v>
      </c>
      <c r="L15" s="43">
        <f>'Риф-ТБ МЛС-ТБ'!L15+'Пре-ШЛС-ТБ'!L15+'ШЛС-ТБ'!L15</f>
        <v>0</v>
      </c>
      <c r="M15" s="43">
        <f>'Риф-ТБ МЛС-ТБ'!M15+'Пре-ШЛС-ТБ'!M15+'ШЛС-ТБ'!M15</f>
        <v>6</v>
      </c>
      <c r="N15" s="43">
        <f>'Риф-ТБ МЛС-ТБ'!N15+'Пре-ШЛС-ТБ'!N15+'ШЛС-ТБ'!N15</f>
        <v>0</v>
      </c>
    </row>
    <row r="16" spans="1:18">
      <c r="A16" s="15">
        <v>7</v>
      </c>
      <c r="B16" s="6" t="s">
        <v>10</v>
      </c>
      <c r="C16" s="43">
        <f>'Риф-ТБ МЛС-ТБ'!C16+'Пре-ШЛС-ТБ'!C16+'ШЛС-ТБ'!C16</f>
        <v>43</v>
      </c>
      <c r="D16" s="43">
        <f>'Риф-ТБ МЛС-ТБ'!D16+'Пре-ШЛС-ТБ'!D16+'ШЛС-ТБ'!D16</f>
        <v>14</v>
      </c>
      <c r="E16" s="43">
        <f>'Риф-ТБ МЛС-ТБ'!E16+'Пре-ШЛС-ТБ'!E16+'ШЛС-ТБ'!E16</f>
        <v>13</v>
      </c>
      <c r="F16" s="43">
        <f>'Риф-ТБ МЛС-ТБ'!F16+'Пре-ШЛС-ТБ'!F16+'ШЛС-ТБ'!F16</f>
        <v>0</v>
      </c>
      <c r="G16" s="43">
        <f>'Риф-ТБ МЛС-ТБ'!G16+'Пре-ШЛС-ТБ'!G16+'ШЛС-ТБ'!G16</f>
        <v>3</v>
      </c>
      <c r="H16" s="43">
        <f>'Риф-ТБ МЛС-ТБ'!H16+'Пре-ШЛС-ТБ'!H16+'ШЛС-ТБ'!H16</f>
        <v>0</v>
      </c>
      <c r="I16" s="43">
        <f>'Риф-ТБ МЛС-ТБ'!I16+'Пре-ШЛС-ТБ'!I16+'ШЛС-ТБ'!I16</f>
        <v>0</v>
      </c>
      <c r="J16" s="43">
        <f>'Риф-ТБ МЛС-ТБ'!J16+'Пре-ШЛС-ТБ'!J16+'ШЛС-ТБ'!J16</f>
        <v>6</v>
      </c>
      <c r="K16" s="43">
        <f>'Риф-ТБ МЛС-ТБ'!K16+'Пре-ШЛС-ТБ'!K16+'ШЛС-ТБ'!K16</f>
        <v>1</v>
      </c>
      <c r="L16" s="43">
        <f>'Риф-ТБ МЛС-ТБ'!L16+'Пре-ШЛС-ТБ'!L16+'ШЛС-ТБ'!L16</f>
        <v>1</v>
      </c>
      <c r="M16" s="43">
        <f>'Риф-ТБ МЛС-ТБ'!M16+'Пре-ШЛС-ТБ'!M16+'ШЛС-ТБ'!M16</f>
        <v>2</v>
      </c>
      <c r="N16" s="43">
        <f>'Риф-ТБ МЛС-ТБ'!N16+'Пре-ШЛС-ТБ'!N16+'ШЛС-ТБ'!N16</f>
        <v>3</v>
      </c>
    </row>
    <row r="17" spans="1:14">
      <c r="A17" s="17">
        <v>8</v>
      </c>
      <c r="B17" s="7" t="s">
        <v>11</v>
      </c>
      <c r="C17" s="43">
        <f>'Риф-ТБ МЛС-ТБ'!C17+'Пре-ШЛС-ТБ'!C17+'ШЛС-ТБ'!C17</f>
        <v>26</v>
      </c>
      <c r="D17" s="43">
        <f>'Риф-ТБ МЛС-ТБ'!D17+'Пре-ШЛС-ТБ'!D17+'ШЛС-ТБ'!D17</f>
        <v>18</v>
      </c>
      <c r="E17" s="43">
        <f>'Риф-ТБ МЛС-ТБ'!E17+'Пре-ШЛС-ТБ'!E17+'ШЛС-ТБ'!E17</f>
        <v>0</v>
      </c>
      <c r="F17" s="43">
        <f>'Риф-ТБ МЛС-ТБ'!F17+'Пре-ШЛС-ТБ'!F17+'ШЛС-ТБ'!F17</f>
        <v>0</v>
      </c>
      <c r="G17" s="43">
        <f>'Риф-ТБ МЛС-ТБ'!G17+'Пре-ШЛС-ТБ'!G17+'ШЛС-ТБ'!G17</f>
        <v>2</v>
      </c>
      <c r="H17" s="43">
        <f>'Риф-ТБ МЛС-ТБ'!H17+'Пре-ШЛС-ТБ'!H17+'ШЛС-ТБ'!H17</f>
        <v>0</v>
      </c>
      <c r="I17" s="43">
        <f>'Риф-ТБ МЛС-ТБ'!I17+'Пре-ШЛС-ТБ'!I17+'ШЛС-ТБ'!I17</f>
        <v>0</v>
      </c>
      <c r="J17" s="43">
        <f>'Риф-ТБ МЛС-ТБ'!J17+'Пре-ШЛС-ТБ'!J17+'ШЛС-ТБ'!J17</f>
        <v>0</v>
      </c>
      <c r="K17" s="43">
        <f>'Риф-ТБ МЛС-ТБ'!K17+'Пре-ШЛС-ТБ'!K17+'ШЛС-ТБ'!K17</f>
        <v>1</v>
      </c>
      <c r="L17" s="43">
        <f>'Риф-ТБ МЛС-ТБ'!L17+'Пре-ШЛС-ТБ'!L17+'ШЛС-ТБ'!L17</f>
        <v>1</v>
      </c>
      <c r="M17" s="43">
        <f>'Риф-ТБ МЛС-ТБ'!M17+'Пре-ШЛС-ТБ'!M17+'ШЛС-ТБ'!M17</f>
        <v>4</v>
      </c>
      <c r="N17" s="43">
        <f>'Риф-ТБ МЛС-ТБ'!N17+'Пре-ШЛС-ТБ'!N17+'ШЛС-ТБ'!N17</f>
        <v>0</v>
      </c>
    </row>
    <row r="18" spans="1:14">
      <c r="A18" s="15">
        <v>9</v>
      </c>
      <c r="B18" s="6" t="s">
        <v>12</v>
      </c>
      <c r="C18" s="43">
        <f>'Риф-ТБ МЛС-ТБ'!C18+'Пре-ШЛС-ТБ'!C18+'ШЛС-ТБ'!C18</f>
        <v>36</v>
      </c>
      <c r="D18" s="43">
        <f>'Риф-ТБ МЛС-ТБ'!D18+'Пре-ШЛС-ТБ'!D18+'ШЛС-ТБ'!D18</f>
        <v>8</v>
      </c>
      <c r="E18" s="43">
        <f>'Риф-ТБ МЛС-ТБ'!E18+'Пре-ШЛС-ТБ'!E18+'ШЛС-ТБ'!E18</f>
        <v>9</v>
      </c>
      <c r="F18" s="43">
        <f>'Риф-ТБ МЛС-ТБ'!F18+'Пре-ШЛС-ТБ'!F18+'ШЛС-ТБ'!F18</f>
        <v>0</v>
      </c>
      <c r="G18" s="43">
        <f>'Риф-ТБ МЛС-ТБ'!G18+'Пре-ШЛС-ТБ'!G18+'ШЛС-ТБ'!G18</f>
        <v>2</v>
      </c>
      <c r="H18" s="43">
        <f>'Риф-ТБ МЛС-ТБ'!H18+'Пре-ШЛС-ТБ'!H18+'ШЛС-ТБ'!H18</f>
        <v>0</v>
      </c>
      <c r="I18" s="43">
        <f>'Риф-ТБ МЛС-ТБ'!I18+'Пре-ШЛС-ТБ'!I18+'ШЛС-ТБ'!I18</f>
        <v>0</v>
      </c>
      <c r="J18" s="43">
        <f>'Риф-ТБ МЛС-ТБ'!J18+'Пре-ШЛС-ТБ'!J18+'ШЛС-ТБ'!J18</f>
        <v>1</v>
      </c>
      <c r="K18" s="43">
        <f>'Риф-ТБ МЛС-ТБ'!K18+'Пре-ШЛС-ТБ'!K18+'ШЛС-ТБ'!K18</f>
        <v>4</v>
      </c>
      <c r="L18" s="43">
        <f>'Риф-ТБ МЛС-ТБ'!L18+'Пре-ШЛС-ТБ'!L18+'ШЛС-ТБ'!L18</f>
        <v>3</v>
      </c>
      <c r="M18" s="43">
        <f>'Риф-ТБ МЛС-ТБ'!M18+'Пре-ШЛС-ТБ'!M18+'ШЛС-ТБ'!M18</f>
        <v>9</v>
      </c>
      <c r="N18" s="43">
        <f>'Риф-ТБ МЛС-ТБ'!N18+'Пре-ШЛС-ТБ'!N18+'ШЛС-ТБ'!N18</f>
        <v>0</v>
      </c>
    </row>
    <row r="19" spans="1:14">
      <c r="A19" s="15">
        <v>10</v>
      </c>
      <c r="B19" s="6" t="s">
        <v>13</v>
      </c>
      <c r="C19" s="43">
        <f>'Риф-ТБ МЛС-ТБ'!C19+'Пре-ШЛС-ТБ'!C19+'ШЛС-ТБ'!C19</f>
        <v>31</v>
      </c>
      <c r="D19" s="43">
        <f>'Риф-ТБ МЛС-ТБ'!D19+'Пре-ШЛС-ТБ'!D19+'ШЛС-ТБ'!D19</f>
        <v>21</v>
      </c>
      <c r="E19" s="43">
        <f>'Риф-ТБ МЛС-ТБ'!E19+'Пре-ШЛС-ТБ'!E19+'ШЛС-ТБ'!E19</f>
        <v>6</v>
      </c>
      <c r="F19" s="43">
        <f>'Риф-ТБ МЛС-ТБ'!F19+'Пре-ШЛС-ТБ'!F19+'ШЛС-ТБ'!F19</f>
        <v>0</v>
      </c>
      <c r="G19" s="43">
        <f>'Риф-ТБ МЛС-ТБ'!G19+'Пре-ШЛС-ТБ'!G19+'ШЛС-ТБ'!G19</f>
        <v>1</v>
      </c>
      <c r="H19" s="43">
        <f>'Риф-ТБ МЛС-ТБ'!H19+'Пре-ШЛС-ТБ'!H19+'ШЛС-ТБ'!H19</f>
        <v>0</v>
      </c>
      <c r="I19" s="43">
        <f>'Риф-ТБ МЛС-ТБ'!I19+'Пре-ШЛС-ТБ'!I19+'ШЛС-ТБ'!I19</f>
        <v>0</v>
      </c>
      <c r="J19" s="43">
        <f>'Риф-ТБ МЛС-ТБ'!J19+'Пре-ШЛС-ТБ'!J19+'ШЛС-ТБ'!J19</f>
        <v>0</v>
      </c>
      <c r="K19" s="43">
        <f>'Риф-ТБ МЛС-ТБ'!K19+'Пре-ШЛС-ТБ'!K19+'ШЛС-ТБ'!K19</f>
        <v>0</v>
      </c>
      <c r="L19" s="43">
        <f>'Риф-ТБ МЛС-ТБ'!L19+'Пре-ШЛС-ТБ'!L19+'ШЛС-ТБ'!L19</f>
        <v>1</v>
      </c>
      <c r="M19" s="43">
        <f>'Риф-ТБ МЛС-ТБ'!M19+'Пре-ШЛС-ТБ'!M19+'ШЛС-ТБ'!M19</f>
        <v>2</v>
      </c>
      <c r="N19" s="43">
        <f>'Риф-ТБ МЛС-ТБ'!N19+'Пре-ШЛС-ТБ'!N19+'ШЛС-ТБ'!N19</f>
        <v>0</v>
      </c>
    </row>
    <row r="20" spans="1:14">
      <c r="A20" s="15">
        <v>11</v>
      </c>
      <c r="B20" s="6" t="s">
        <v>14</v>
      </c>
      <c r="C20" s="43">
        <f>'Риф-ТБ МЛС-ТБ'!C20+'Пре-ШЛС-ТБ'!C20+'ШЛС-ТБ'!C20</f>
        <v>18</v>
      </c>
      <c r="D20" s="43">
        <f>'Риф-ТБ МЛС-ТБ'!D20+'Пре-ШЛС-ТБ'!D20+'ШЛС-ТБ'!D20</f>
        <v>2</v>
      </c>
      <c r="E20" s="43">
        <f>'Риф-ТБ МЛС-ТБ'!E20+'Пре-ШЛС-ТБ'!E20+'ШЛС-ТБ'!E20</f>
        <v>2</v>
      </c>
      <c r="F20" s="43">
        <f>'Риф-ТБ МЛС-ТБ'!F20+'Пре-ШЛС-ТБ'!F20+'ШЛС-ТБ'!F20</f>
        <v>0</v>
      </c>
      <c r="G20" s="43">
        <f>'Риф-ТБ МЛС-ТБ'!G20+'Пре-ШЛС-ТБ'!G20+'ШЛС-ТБ'!G20</f>
        <v>0</v>
      </c>
      <c r="H20" s="43">
        <f>'Риф-ТБ МЛС-ТБ'!H20+'Пре-ШЛС-ТБ'!H20+'ШЛС-ТБ'!H20</f>
        <v>0</v>
      </c>
      <c r="I20" s="43">
        <f>'Риф-ТБ МЛС-ТБ'!I20+'Пре-ШЛС-ТБ'!I20+'ШЛС-ТБ'!I20</f>
        <v>0</v>
      </c>
      <c r="J20" s="43">
        <f>'Риф-ТБ МЛС-ТБ'!J20+'Пре-ШЛС-ТБ'!J20+'ШЛС-ТБ'!J20</f>
        <v>0</v>
      </c>
      <c r="K20" s="43">
        <f>'Риф-ТБ МЛС-ТБ'!K20+'Пре-ШЛС-ТБ'!K20+'ШЛС-ТБ'!K20</f>
        <v>0</v>
      </c>
      <c r="L20" s="43">
        <f>'Риф-ТБ МЛС-ТБ'!L20+'Пре-ШЛС-ТБ'!L20+'ШЛС-ТБ'!L20</f>
        <v>1</v>
      </c>
      <c r="M20" s="43">
        <f>'Риф-ТБ МЛС-ТБ'!M20+'Пре-ШЛС-ТБ'!M20+'ШЛС-ТБ'!M20</f>
        <v>13</v>
      </c>
      <c r="N20" s="43">
        <f>'Риф-ТБ МЛС-ТБ'!N20+'Пре-ШЛС-ТБ'!N20+'ШЛС-ТБ'!N20</f>
        <v>0</v>
      </c>
    </row>
    <row r="21" spans="1:14">
      <c r="A21" s="15">
        <v>12</v>
      </c>
      <c r="B21" s="6" t="s">
        <v>15</v>
      </c>
      <c r="C21" s="43">
        <f>'Риф-ТБ МЛС-ТБ'!C21+'Пре-ШЛС-ТБ'!C21+'ШЛС-ТБ'!C21</f>
        <v>46</v>
      </c>
      <c r="D21" s="43">
        <f>'Риф-ТБ МЛС-ТБ'!D21+'Пре-ШЛС-ТБ'!D21+'ШЛС-ТБ'!D21</f>
        <v>19</v>
      </c>
      <c r="E21" s="43">
        <f>'Риф-ТБ МЛС-ТБ'!E21+'Пре-ШЛС-ТБ'!E21+'ШЛС-ТБ'!E21</f>
        <v>13</v>
      </c>
      <c r="F21" s="43">
        <f>'Риф-ТБ МЛС-ТБ'!F21+'Пре-ШЛС-ТБ'!F21+'ШЛС-ТБ'!F21</f>
        <v>0</v>
      </c>
      <c r="G21" s="43">
        <f>'Риф-ТБ МЛС-ТБ'!G21+'Пре-ШЛС-ТБ'!G21+'ШЛС-ТБ'!G21</f>
        <v>1</v>
      </c>
      <c r="H21" s="43">
        <f>'Риф-ТБ МЛС-ТБ'!H21+'Пре-ШЛС-ТБ'!H21+'ШЛС-ТБ'!H21</f>
        <v>0</v>
      </c>
      <c r="I21" s="43">
        <f>'Риф-ТБ МЛС-ТБ'!I21+'Пре-ШЛС-ТБ'!I21+'ШЛС-ТБ'!I21</f>
        <v>0</v>
      </c>
      <c r="J21" s="43">
        <f>'Риф-ТБ МЛС-ТБ'!J21+'Пре-ШЛС-ТБ'!J21+'ШЛС-ТБ'!J21</f>
        <v>6</v>
      </c>
      <c r="K21" s="43">
        <f>'Риф-ТБ МЛС-ТБ'!K21+'Пре-ШЛС-ТБ'!K21+'ШЛС-ТБ'!K21</f>
        <v>2</v>
      </c>
      <c r="L21" s="43">
        <f>'Риф-ТБ МЛС-ТБ'!L21+'Пре-ШЛС-ТБ'!L21+'ШЛС-ТБ'!L21</f>
        <v>2</v>
      </c>
      <c r="M21" s="43">
        <f>'Риф-ТБ МЛС-ТБ'!M21+'Пре-ШЛС-ТБ'!M21+'ШЛС-ТБ'!M21</f>
        <v>3</v>
      </c>
      <c r="N21" s="43">
        <f>'Риф-ТБ МЛС-ТБ'!N21+'Пре-ШЛС-ТБ'!N21+'ШЛС-ТБ'!N21</f>
        <v>0</v>
      </c>
    </row>
    <row r="22" spans="1:14">
      <c r="A22" s="15">
        <v>13</v>
      </c>
      <c r="B22" s="6" t="s">
        <v>16</v>
      </c>
      <c r="C22" s="43">
        <f>'Риф-ТБ МЛС-ТБ'!C22+'Пре-ШЛС-ТБ'!C22+'ШЛС-ТБ'!C22</f>
        <v>40</v>
      </c>
      <c r="D22" s="43">
        <f>'Риф-ТБ МЛС-ТБ'!D22+'Пре-ШЛС-ТБ'!D22+'ШЛС-ТБ'!D22</f>
        <v>8</v>
      </c>
      <c r="E22" s="43">
        <f>'Риф-ТБ МЛС-ТБ'!E22+'Пре-ШЛС-ТБ'!E22+'ШЛС-ТБ'!E22</f>
        <v>21</v>
      </c>
      <c r="F22" s="43">
        <f>'Риф-ТБ МЛС-ТБ'!F22+'Пре-ШЛС-ТБ'!F22+'ШЛС-ТБ'!F22</f>
        <v>0</v>
      </c>
      <c r="G22" s="43">
        <f>'Риф-ТБ МЛС-ТБ'!G22+'Пре-ШЛС-ТБ'!G22+'ШЛС-ТБ'!G22</f>
        <v>0</v>
      </c>
      <c r="H22" s="43">
        <f>'Риф-ТБ МЛС-ТБ'!H22+'Пре-ШЛС-ТБ'!H22+'ШЛС-ТБ'!H22</f>
        <v>0</v>
      </c>
      <c r="I22" s="43">
        <f>'Риф-ТБ МЛС-ТБ'!I22+'Пре-ШЛС-ТБ'!I22+'ШЛС-ТБ'!I22</f>
        <v>0</v>
      </c>
      <c r="J22" s="43">
        <f>'Риф-ТБ МЛС-ТБ'!J22+'Пре-ШЛС-ТБ'!J22+'ШЛС-ТБ'!J22</f>
        <v>3</v>
      </c>
      <c r="K22" s="43">
        <f>'Риф-ТБ МЛС-ТБ'!K22+'Пре-ШЛС-ТБ'!K22+'ШЛС-ТБ'!K22</f>
        <v>1</v>
      </c>
      <c r="L22" s="43">
        <f>'Риф-ТБ МЛС-ТБ'!L22+'Пре-ШЛС-ТБ'!L22+'ШЛС-ТБ'!L22</f>
        <v>3</v>
      </c>
      <c r="M22" s="43">
        <f>'Риф-ТБ МЛС-ТБ'!M22+'Пре-ШЛС-ТБ'!M22+'ШЛС-ТБ'!M22</f>
        <v>4</v>
      </c>
      <c r="N22" s="43">
        <f>'Риф-ТБ МЛС-ТБ'!N22+'Пре-ШЛС-ТБ'!N22+'ШЛС-ТБ'!N22</f>
        <v>0</v>
      </c>
    </row>
    <row r="23" spans="1:14">
      <c r="A23" s="17">
        <v>14</v>
      </c>
      <c r="B23" s="7" t="s">
        <v>17</v>
      </c>
      <c r="C23" s="43">
        <f>'Риф-ТБ МЛС-ТБ'!C23+'Пре-ШЛС-ТБ'!C23+'ШЛС-ТБ'!C23</f>
        <v>100</v>
      </c>
      <c r="D23" s="43">
        <f>'Риф-ТБ МЛС-ТБ'!D23+'Пре-ШЛС-ТБ'!D23+'ШЛС-ТБ'!D23</f>
        <v>64</v>
      </c>
      <c r="E23" s="43">
        <f>'Риф-ТБ МЛС-ТБ'!E23+'Пре-ШЛС-ТБ'!E23+'ШЛС-ТБ'!E23</f>
        <v>0</v>
      </c>
      <c r="F23" s="43">
        <f>'Риф-ТБ МЛС-ТБ'!F23+'Пре-ШЛС-ТБ'!F23+'ШЛС-ТБ'!F23</f>
        <v>0</v>
      </c>
      <c r="G23" s="43">
        <f>'Риф-ТБ МЛС-ТБ'!G23+'Пре-ШЛС-ТБ'!G23+'ШЛС-ТБ'!G23</f>
        <v>0</v>
      </c>
      <c r="H23" s="43">
        <f>'Риф-ТБ МЛС-ТБ'!H23+'Пре-ШЛС-ТБ'!H23+'ШЛС-ТБ'!H23</f>
        <v>0</v>
      </c>
      <c r="I23" s="43">
        <f>'Риф-ТБ МЛС-ТБ'!I23+'Пре-ШЛС-ТБ'!I23+'ШЛС-ТБ'!I23</f>
        <v>0</v>
      </c>
      <c r="J23" s="43">
        <f>'Риф-ТБ МЛС-ТБ'!J23+'Пре-ШЛС-ТБ'!J23+'ШЛС-ТБ'!J23</f>
        <v>9</v>
      </c>
      <c r="K23" s="43">
        <f>'Риф-ТБ МЛС-ТБ'!K23+'Пре-ШЛС-ТБ'!K23+'ШЛС-ТБ'!K23</f>
        <v>12</v>
      </c>
      <c r="L23" s="43">
        <f>'Риф-ТБ МЛС-ТБ'!L23+'Пре-ШЛС-ТБ'!L23+'ШЛС-ТБ'!L23</f>
        <v>3</v>
      </c>
      <c r="M23" s="43">
        <f>'Риф-ТБ МЛС-ТБ'!M23+'Пре-ШЛС-ТБ'!M23+'ШЛС-ТБ'!M23</f>
        <v>12</v>
      </c>
      <c r="N23" s="43">
        <f>'Риф-ТБ МЛС-ТБ'!N23+'Пре-ШЛС-ТБ'!N23+'ШЛС-ТБ'!N23</f>
        <v>0</v>
      </c>
    </row>
    <row r="24" spans="1:14">
      <c r="A24" s="17">
        <v>15</v>
      </c>
      <c r="B24" s="7" t="s">
        <v>18</v>
      </c>
      <c r="C24" s="43">
        <f>'Риф-ТБ МЛС-ТБ'!C24+'Пре-ШЛС-ТБ'!C24+'ШЛС-ТБ'!C24</f>
        <v>34</v>
      </c>
      <c r="D24" s="43">
        <f>'Риф-ТБ МЛС-ТБ'!D24+'Пре-ШЛС-ТБ'!D24+'ШЛС-ТБ'!D24</f>
        <v>22</v>
      </c>
      <c r="E24" s="43">
        <f>'Риф-ТБ МЛС-ТБ'!E24+'Пре-ШЛС-ТБ'!E24+'ШЛС-ТБ'!E24</f>
        <v>1</v>
      </c>
      <c r="F24" s="43">
        <f>'Риф-ТБ МЛС-ТБ'!F24+'Пре-ШЛС-ТБ'!F24+'ШЛС-ТБ'!F24</f>
        <v>0</v>
      </c>
      <c r="G24" s="43">
        <f>'Риф-ТБ МЛС-ТБ'!G24+'Пре-ШЛС-ТБ'!G24+'ШЛС-ТБ'!G24</f>
        <v>4</v>
      </c>
      <c r="H24" s="43">
        <f>'Риф-ТБ МЛС-ТБ'!H24+'Пре-ШЛС-ТБ'!H24+'ШЛС-ТБ'!H24</f>
        <v>0</v>
      </c>
      <c r="I24" s="43">
        <f>'Риф-ТБ МЛС-ТБ'!I24+'Пре-ШЛС-ТБ'!I24+'ШЛС-ТБ'!I24</f>
        <v>0</v>
      </c>
      <c r="J24" s="43">
        <f>'Риф-ТБ МЛС-ТБ'!J24+'Пре-ШЛС-ТБ'!J24+'ШЛС-ТБ'!J24</f>
        <v>2</v>
      </c>
      <c r="K24" s="43">
        <f>'Риф-ТБ МЛС-ТБ'!K24+'Пре-ШЛС-ТБ'!K24+'ШЛС-ТБ'!K24</f>
        <v>0</v>
      </c>
      <c r="L24" s="43">
        <f>'Риф-ТБ МЛС-ТБ'!L24+'Пре-ШЛС-ТБ'!L24+'ШЛС-ТБ'!L24</f>
        <v>1</v>
      </c>
      <c r="M24" s="43">
        <f>'Риф-ТБ МЛС-ТБ'!M24+'Пре-ШЛС-ТБ'!M24+'ШЛС-ТБ'!M24</f>
        <v>4</v>
      </c>
      <c r="N24" s="43">
        <f>'Риф-ТБ МЛС-ТБ'!N24+'Пре-ШЛС-ТБ'!N24+'ШЛС-ТБ'!N24</f>
        <v>0</v>
      </c>
    </row>
    <row r="25" spans="1:14">
      <c r="A25" s="17">
        <v>16</v>
      </c>
      <c r="B25" s="7" t="s">
        <v>19</v>
      </c>
      <c r="C25" s="43">
        <f>'Риф-ТБ МЛС-ТБ'!C25+'Пре-ШЛС-ТБ'!C25+'ШЛС-ТБ'!C25</f>
        <v>22</v>
      </c>
      <c r="D25" s="43">
        <f>'Риф-ТБ МЛС-ТБ'!D25+'Пре-ШЛС-ТБ'!D25+'ШЛС-ТБ'!D25</f>
        <v>10</v>
      </c>
      <c r="E25" s="43">
        <f>'Риф-ТБ МЛС-ТБ'!E25+'Пре-ШЛС-ТБ'!E25+'ШЛС-ТБ'!E25</f>
        <v>4</v>
      </c>
      <c r="F25" s="43">
        <f>'Риф-ТБ МЛС-ТБ'!F25+'Пре-ШЛС-ТБ'!F25+'ШЛС-ТБ'!F25</f>
        <v>0</v>
      </c>
      <c r="G25" s="43">
        <f>'Риф-ТБ МЛС-ТБ'!G25+'Пре-ШЛС-ТБ'!G25+'ШЛС-ТБ'!G25</f>
        <v>0</v>
      </c>
      <c r="H25" s="43">
        <f>'Риф-ТБ МЛС-ТБ'!H25+'Пре-ШЛС-ТБ'!H25+'ШЛС-ТБ'!H25</f>
        <v>0</v>
      </c>
      <c r="I25" s="43">
        <f>'Риф-ТБ МЛС-ТБ'!I25+'Пре-ШЛС-ТБ'!I25+'ШЛС-ТБ'!I25</f>
        <v>0</v>
      </c>
      <c r="J25" s="43">
        <f>'Риф-ТБ МЛС-ТБ'!J25+'Пре-ШЛС-ТБ'!J25+'ШЛС-ТБ'!J25</f>
        <v>4</v>
      </c>
      <c r="K25" s="43">
        <f>'Риф-ТБ МЛС-ТБ'!K25+'Пре-ШЛС-ТБ'!K25+'ШЛС-ТБ'!K25</f>
        <v>0</v>
      </c>
      <c r="L25" s="43">
        <f>'Риф-ТБ МЛС-ТБ'!L25+'Пре-ШЛС-ТБ'!L25+'ШЛС-ТБ'!L25</f>
        <v>1</v>
      </c>
      <c r="M25" s="43">
        <f>'Риф-ТБ МЛС-ТБ'!M25+'Пре-ШЛС-ТБ'!M25+'ШЛС-ТБ'!M25</f>
        <v>3</v>
      </c>
      <c r="N25" s="43">
        <f>'Риф-ТБ МЛС-ТБ'!N25+'Пре-ШЛС-ТБ'!N25+'ШЛС-ТБ'!N25</f>
        <v>0</v>
      </c>
    </row>
    <row r="26" spans="1:14">
      <c r="A26" s="15">
        <v>17</v>
      </c>
      <c r="B26" s="6" t="s">
        <v>20</v>
      </c>
      <c r="C26" s="43">
        <f>'Риф-ТБ МЛС-ТБ'!C26+'Пре-ШЛС-ТБ'!C26+'ШЛС-ТБ'!C26</f>
        <v>25</v>
      </c>
      <c r="D26" s="43">
        <f>'Риф-ТБ МЛС-ТБ'!D26+'Пре-ШЛС-ТБ'!D26+'ШЛС-ТБ'!D26</f>
        <v>12</v>
      </c>
      <c r="E26" s="43">
        <f>'Риф-ТБ МЛС-ТБ'!E26+'Пре-ШЛС-ТБ'!E26+'ШЛС-ТБ'!E26</f>
        <v>4</v>
      </c>
      <c r="F26" s="43">
        <f>'Риф-ТБ МЛС-ТБ'!F26+'Пре-ШЛС-ТБ'!F26+'ШЛС-ТБ'!F26</f>
        <v>0</v>
      </c>
      <c r="G26" s="43">
        <f>'Риф-ТБ МЛС-ТБ'!G26+'Пре-ШЛС-ТБ'!G26+'ШЛС-ТБ'!G26</f>
        <v>0</v>
      </c>
      <c r="H26" s="43">
        <f>'Риф-ТБ МЛС-ТБ'!H26+'Пре-ШЛС-ТБ'!H26+'ШЛС-ТБ'!H26</f>
        <v>0</v>
      </c>
      <c r="I26" s="43">
        <f>'Риф-ТБ МЛС-ТБ'!I26+'Пре-ШЛС-ТБ'!I26+'ШЛС-ТБ'!I26</f>
        <v>0</v>
      </c>
      <c r="J26" s="43">
        <f>'Риф-ТБ МЛС-ТБ'!J26+'Пре-ШЛС-ТБ'!J26+'ШЛС-ТБ'!J26</f>
        <v>5</v>
      </c>
      <c r="K26" s="43">
        <f>'Риф-ТБ МЛС-ТБ'!K26+'Пре-ШЛС-ТБ'!K26+'ШЛС-ТБ'!K26</f>
        <v>0</v>
      </c>
      <c r="L26" s="43">
        <f>'Риф-ТБ МЛС-ТБ'!L26+'Пре-ШЛС-ТБ'!L26+'ШЛС-ТБ'!L26</f>
        <v>1</v>
      </c>
      <c r="M26" s="43">
        <f>'Риф-ТБ МЛС-ТБ'!M26+'Пре-ШЛС-ТБ'!M26+'ШЛС-ТБ'!M26</f>
        <v>3</v>
      </c>
      <c r="N26" s="43">
        <f>'Риф-ТБ МЛС-ТБ'!N26+'Пре-ШЛС-ТБ'!N26+'ШЛС-ТБ'!N26</f>
        <v>0</v>
      </c>
    </row>
    <row r="27" spans="1:14">
      <c r="A27" s="15">
        <v>18</v>
      </c>
      <c r="B27" s="6" t="s">
        <v>21</v>
      </c>
      <c r="C27" s="43">
        <f>'Риф-ТБ МЛС-ТБ'!C27+'Пре-ШЛС-ТБ'!C27+'ШЛС-ТБ'!C27</f>
        <v>11</v>
      </c>
      <c r="D27" s="43">
        <f>'Риф-ТБ МЛС-ТБ'!D27+'Пре-ШЛС-ТБ'!D27+'ШЛС-ТБ'!D27</f>
        <v>4</v>
      </c>
      <c r="E27" s="43">
        <f>'Риф-ТБ МЛС-ТБ'!E27+'Пре-ШЛС-ТБ'!E27+'ШЛС-ТБ'!E27</f>
        <v>0</v>
      </c>
      <c r="F27" s="43">
        <f>'Риф-ТБ МЛС-ТБ'!F27+'Пре-ШЛС-ТБ'!F27+'ШЛС-ТБ'!F27</f>
        <v>0</v>
      </c>
      <c r="G27" s="43">
        <f>'Риф-ТБ МЛС-ТБ'!G27+'Пре-ШЛС-ТБ'!G27+'ШЛС-ТБ'!G27</f>
        <v>0</v>
      </c>
      <c r="H27" s="43">
        <f>'Риф-ТБ МЛС-ТБ'!H27+'Пре-ШЛС-ТБ'!H27+'ШЛС-ТБ'!H27</f>
        <v>0</v>
      </c>
      <c r="I27" s="43">
        <f>'Риф-ТБ МЛС-ТБ'!I27+'Пре-ШЛС-ТБ'!I27+'ШЛС-ТБ'!I27</f>
        <v>0</v>
      </c>
      <c r="J27" s="43">
        <f>'Риф-ТБ МЛС-ТБ'!J27+'Пре-ШЛС-ТБ'!J27+'ШЛС-ТБ'!J27</f>
        <v>3</v>
      </c>
      <c r="K27" s="43">
        <f>'Риф-ТБ МЛС-ТБ'!K27+'Пре-ШЛС-ТБ'!K27+'ШЛС-ТБ'!K27</f>
        <v>0</v>
      </c>
      <c r="L27" s="43">
        <f>'Риф-ТБ МЛС-ТБ'!L27+'Пре-ШЛС-ТБ'!L27+'ШЛС-ТБ'!L27</f>
        <v>1</v>
      </c>
      <c r="M27" s="43">
        <f>'Риф-ТБ МЛС-ТБ'!M27+'Пре-ШЛС-ТБ'!M27+'ШЛС-ТБ'!M27</f>
        <v>3</v>
      </c>
      <c r="N27" s="43">
        <f>'Риф-ТБ МЛС-ТБ'!N27+'Пре-ШЛС-ТБ'!N27+'ШЛС-ТБ'!N27</f>
        <v>0</v>
      </c>
    </row>
    <row r="28" spans="1:14">
      <c r="A28" s="17">
        <v>19</v>
      </c>
      <c r="B28" s="7" t="s">
        <v>22</v>
      </c>
      <c r="C28" s="43">
        <f>'Риф-ТБ МЛС-ТБ'!C28+'Пре-ШЛС-ТБ'!C28+'ШЛС-ТБ'!C28</f>
        <v>36</v>
      </c>
      <c r="D28" s="43">
        <f>'Риф-ТБ МЛС-ТБ'!D28+'Пре-ШЛС-ТБ'!D28+'ШЛС-ТБ'!D28</f>
        <v>10</v>
      </c>
      <c r="E28" s="43">
        <f>'Риф-ТБ МЛС-ТБ'!E28+'Пре-ШЛС-ТБ'!E28+'ШЛС-ТБ'!E28</f>
        <v>2</v>
      </c>
      <c r="F28" s="43">
        <f>'Риф-ТБ МЛС-ТБ'!F28+'Пре-ШЛС-ТБ'!F28+'ШЛС-ТБ'!F28</f>
        <v>0</v>
      </c>
      <c r="G28" s="43">
        <f>'Риф-ТБ МЛС-ТБ'!G28+'Пре-ШЛС-ТБ'!G28+'ШЛС-ТБ'!G28</f>
        <v>6</v>
      </c>
      <c r="H28" s="43">
        <f>'Риф-ТБ МЛС-ТБ'!H28+'Пре-ШЛС-ТБ'!H28+'ШЛС-ТБ'!H28</f>
        <v>0</v>
      </c>
      <c r="I28" s="43">
        <f>'Риф-ТБ МЛС-ТБ'!I28+'Пре-ШЛС-ТБ'!I28+'ШЛС-ТБ'!I28</f>
        <v>0</v>
      </c>
      <c r="J28" s="43">
        <f>'Риф-ТБ МЛС-ТБ'!J28+'Пре-ШЛС-ТБ'!J28+'ШЛС-ТБ'!J28</f>
        <v>0</v>
      </c>
      <c r="K28" s="43">
        <f>'Риф-ТБ МЛС-ТБ'!K28+'Пре-ШЛС-ТБ'!K28+'ШЛС-ТБ'!K28</f>
        <v>3</v>
      </c>
      <c r="L28" s="43">
        <f>'Риф-ТБ МЛС-ТБ'!L28+'Пре-ШЛС-ТБ'!L28+'ШЛС-ТБ'!L28</f>
        <v>0</v>
      </c>
      <c r="M28" s="43">
        <f>'Риф-ТБ МЛС-ТБ'!M28+'Пре-ШЛС-ТБ'!M28+'ШЛС-ТБ'!M28</f>
        <v>14</v>
      </c>
      <c r="N28" s="43">
        <f>'Риф-ТБ МЛС-ТБ'!N28+'Пре-ШЛС-ТБ'!N28+'ШЛС-ТБ'!N28</f>
        <v>1</v>
      </c>
    </row>
    <row r="29" spans="1:14">
      <c r="A29" s="15">
        <v>20</v>
      </c>
      <c r="B29" s="6" t="s">
        <v>23</v>
      </c>
      <c r="C29" s="43">
        <f>'Риф-ТБ МЛС-ТБ'!C29+'Пре-ШЛС-ТБ'!C29+'ШЛС-ТБ'!C29</f>
        <v>37</v>
      </c>
      <c r="D29" s="43">
        <f>'Риф-ТБ МЛС-ТБ'!D29+'Пре-ШЛС-ТБ'!D29+'ШЛС-ТБ'!D29</f>
        <v>2</v>
      </c>
      <c r="E29" s="43">
        <f>'Риф-ТБ МЛС-ТБ'!E29+'Пре-ШЛС-ТБ'!E29+'ШЛС-ТБ'!E29</f>
        <v>14</v>
      </c>
      <c r="F29" s="43">
        <f>'Риф-ТБ МЛС-ТБ'!F29+'Пре-ШЛС-ТБ'!F29+'ШЛС-ТБ'!F29</f>
        <v>0</v>
      </c>
      <c r="G29" s="43">
        <f>'Риф-ТБ МЛС-ТБ'!G29+'Пре-ШЛС-ТБ'!G29+'ШЛС-ТБ'!G29</f>
        <v>0</v>
      </c>
      <c r="H29" s="43">
        <f>'Риф-ТБ МЛС-ТБ'!H29+'Пре-ШЛС-ТБ'!H29+'ШЛС-ТБ'!H29</f>
        <v>0</v>
      </c>
      <c r="I29" s="43">
        <f>'Риф-ТБ МЛС-ТБ'!I29+'Пре-ШЛС-ТБ'!I29+'ШЛС-ТБ'!I29</f>
        <v>0</v>
      </c>
      <c r="J29" s="43">
        <f>'Риф-ТБ МЛС-ТБ'!J29+'Пре-ШЛС-ТБ'!J29+'ШЛС-ТБ'!J29</f>
        <v>1</v>
      </c>
      <c r="K29" s="43">
        <f>'Риф-ТБ МЛС-ТБ'!K29+'Пре-ШЛС-ТБ'!K29+'ШЛС-ТБ'!K29</f>
        <v>2</v>
      </c>
      <c r="L29" s="43">
        <f>'Риф-ТБ МЛС-ТБ'!L29+'Пре-ШЛС-ТБ'!L29+'ШЛС-ТБ'!L29</f>
        <v>1</v>
      </c>
      <c r="M29" s="43">
        <f>'Риф-ТБ МЛС-ТБ'!M29+'Пре-ШЛС-ТБ'!M29+'ШЛС-ТБ'!M29</f>
        <v>17</v>
      </c>
      <c r="N29" s="43">
        <f>'Риф-ТБ МЛС-ТБ'!N29+'Пре-ШЛС-ТБ'!N29+'ШЛС-ТБ'!N29</f>
        <v>0</v>
      </c>
    </row>
    <row r="30" spans="1:14">
      <c r="A30" s="15">
        <v>21</v>
      </c>
      <c r="B30" s="6" t="s">
        <v>24</v>
      </c>
      <c r="C30" s="43">
        <f>'Риф-ТБ МЛС-ТБ'!C30+'Пре-ШЛС-ТБ'!C30+'ШЛС-ТБ'!C30</f>
        <v>14</v>
      </c>
      <c r="D30" s="43">
        <f>'Риф-ТБ МЛС-ТБ'!D30+'Пре-ШЛС-ТБ'!D30+'ШЛС-ТБ'!D30</f>
        <v>9</v>
      </c>
      <c r="E30" s="43">
        <f>'Риф-ТБ МЛС-ТБ'!E30+'Пре-ШЛС-ТБ'!E30+'ШЛС-ТБ'!E30</f>
        <v>0</v>
      </c>
      <c r="F30" s="43">
        <f>'Риф-ТБ МЛС-ТБ'!F30+'Пре-ШЛС-ТБ'!F30+'ШЛС-ТБ'!F30</f>
        <v>0</v>
      </c>
      <c r="G30" s="43">
        <f>'Риф-ТБ МЛС-ТБ'!G30+'Пре-ШЛС-ТБ'!G30+'ШЛС-ТБ'!G30</f>
        <v>1</v>
      </c>
      <c r="H30" s="43">
        <f>'Риф-ТБ МЛС-ТБ'!H30+'Пре-ШЛС-ТБ'!H30+'ШЛС-ТБ'!H30</f>
        <v>0</v>
      </c>
      <c r="I30" s="43">
        <f>'Риф-ТБ МЛС-ТБ'!I30+'Пре-ШЛС-ТБ'!I30+'ШЛС-ТБ'!I30</f>
        <v>0</v>
      </c>
      <c r="J30" s="43">
        <f>'Риф-ТБ МЛС-ТБ'!J30+'Пре-ШЛС-ТБ'!J30+'ШЛС-ТБ'!J30</f>
        <v>4</v>
      </c>
      <c r="K30" s="43">
        <f>'Риф-ТБ МЛС-ТБ'!K30+'Пре-ШЛС-ТБ'!K30+'ШЛС-ТБ'!K30</f>
        <v>0</v>
      </c>
      <c r="L30" s="43">
        <f>'Риф-ТБ МЛС-ТБ'!L30+'Пре-ШЛС-ТБ'!L30+'ШЛС-ТБ'!L30</f>
        <v>0</v>
      </c>
      <c r="M30" s="43">
        <f>'Риф-ТБ МЛС-ТБ'!M30+'Пре-ШЛС-ТБ'!M30+'ШЛС-ТБ'!M30</f>
        <v>0</v>
      </c>
      <c r="N30" s="43">
        <f>'Риф-ТБ МЛС-ТБ'!N30+'Пре-ШЛС-ТБ'!N30+'ШЛС-ТБ'!N30</f>
        <v>0</v>
      </c>
    </row>
    <row r="31" spans="1:14">
      <c r="A31" s="15">
        <v>22</v>
      </c>
      <c r="B31" s="6" t="s">
        <v>25</v>
      </c>
      <c r="C31" s="43">
        <f>'Риф-ТБ МЛС-ТБ'!C31+'Пре-ШЛС-ТБ'!C31+'ШЛС-ТБ'!C31</f>
        <v>34</v>
      </c>
      <c r="D31" s="43">
        <f>'Риф-ТБ МЛС-ТБ'!D31+'Пре-ШЛС-ТБ'!D31+'ШЛС-ТБ'!D31</f>
        <v>16</v>
      </c>
      <c r="E31" s="43">
        <f>'Риф-ТБ МЛС-ТБ'!E31+'Пре-ШЛС-ТБ'!E31+'ШЛС-ТБ'!E31</f>
        <v>7</v>
      </c>
      <c r="F31" s="43">
        <f>'Риф-ТБ МЛС-ТБ'!F31+'Пре-ШЛС-ТБ'!F31+'ШЛС-ТБ'!F31</f>
        <v>0</v>
      </c>
      <c r="G31" s="43">
        <f>'Риф-ТБ МЛС-ТБ'!G31+'Пре-ШЛС-ТБ'!G31+'ШЛС-ТБ'!G31</f>
        <v>0</v>
      </c>
      <c r="H31" s="43">
        <f>'Риф-ТБ МЛС-ТБ'!H31+'Пре-ШЛС-ТБ'!H31+'ШЛС-ТБ'!H31</f>
        <v>0</v>
      </c>
      <c r="I31" s="43">
        <f>'Риф-ТБ МЛС-ТБ'!I31+'Пре-ШЛС-ТБ'!I31+'ШЛС-ТБ'!I31</f>
        <v>0</v>
      </c>
      <c r="J31" s="43">
        <f>'Риф-ТБ МЛС-ТБ'!J31+'Пре-ШЛС-ТБ'!J31+'ШЛС-ТБ'!J31</f>
        <v>5</v>
      </c>
      <c r="K31" s="43">
        <f>'Риф-ТБ МЛС-ТБ'!K31+'Пре-ШЛС-ТБ'!K31+'ШЛС-ТБ'!K31</f>
        <v>1</v>
      </c>
      <c r="L31" s="43">
        <f>'Риф-ТБ МЛС-ТБ'!L31+'Пре-ШЛС-ТБ'!L31+'ШЛС-ТБ'!L31</f>
        <v>2</v>
      </c>
      <c r="M31" s="43">
        <f>'Риф-ТБ МЛС-ТБ'!M31+'Пре-ШЛС-ТБ'!M31+'ШЛС-ТБ'!M31</f>
        <v>3</v>
      </c>
      <c r="N31" s="43">
        <f>'Риф-ТБ МЛС-ТБ'!N31+'Пре-ШЛС-ТБ'!N31+'ШЛС-ТБ'!N31</f>
        <v>0</v>
      </c>
    </row>
    <row r="32" spans="1:14">
      <c r="A32" s="15">
        <v>23</v>
      </c>
      <c r="B32" s="6" t="s">
        <v>26</v>
      </c>
      <c r="C32" s="43">
        <f>'Риф-ТБ МЛС-ТБ'!C32+'Пре-ШЛС-ТБ'!C32+'ШЛС-ТБ'!C32</f>
        <v>4</v>
      </c>
      <c r="D32" s="43">
        <f>'Риф-ТБ МЛС-ТБ'!D32+'Пре-ШЛС-ТБ'!D32+'ШЛС-ТБ'!D32</f>
        <v>1</v>
      </c>
      <c r="E32" s="43">
        <f>'Риф-ТБ МЛС-ТБ'!E32+'Пре-ШЛС-ТБ'!E32+'ШЛС-ТБ'!E32</f>
        <v>0</v>
      </c>
      <c r="F32" s="43">
        <f>'Риф-ТБ МЛС-ТБ'!F32+'Пре-ШЛС-ТБ'!F32+'ШЛС-ТБ'!F32</f>
        <v>0</v>
      </c>
      <c r="G32" s="43">
        <f>'Риф-ТБ МЛС-ТБ'!G32+'Пре-ШЛС-ТБ'!G32+'ШЛС-ТБ'!G32</f>
        <v>0</v>
      </c>
      <c r="H32" s="43">
        <f>'Риф-ТБ МЛС-ТБ'!H32+'Пре-ШЛС-ТБ'!H32+'ШЛС-ТБ'!H32</f>
        <v>0</v>
      </c>
      <c r="I32" s="43">
        <f>'Риф-ТБ МЛС-ТБ'!I32+'Пре-ШЛС-ТБ'!I32+'ШЛС-ТБ'!I32</f>
        <v>0</v>
      </c>
      <c r="J32" s="43">
        <f>'Риф-ТБ МЛС-ТБ'!J32+'Пре-ШЛС-ТБ'!J32+'ШЛС-ТБ'!J32</f>
        <v>2</v>
      </c>
      <c r="K32" s="43">
        <f>'Риф-ТБ МЛС-ТБ'!K32+'Пре-ШЛС-ТБ'!K32+'ШЛС-ТБ'!K32</f>
        <v>1</v>
      </c>
      <c r="L32" s="43">
        <f>'Риф-ТБ МЛС-ТБ'!L32+'Пре-ШЛС-ТБ'!L32+'ШЛС-ТБ'!L32</f>
        <v>0</v>
      </c>
      <c r="M32" s="43">
        <f>'Риф-ТБ МЛС-ТБ'!M32+'Пре-ШЛС-ТБ'!M32+'ШЛС-ТБ'!M32</f>
        <v>0</v>
      </c>
      <c r="N32" s="43">
        <f>'Риф-ТБ МЛС-ТБ'!N32+'Пре-ШЛС-ТБ'!N32+'ШЛС-ТБ'!N32</f>
        <v>0</v>
      </c>
    </row>
    <row r="33" spans="1:14">
      <c r="A33" s="15">
        <v>24</v>
      </c>
      <c r="B33" s="6" t="s">
        <v>27</v>
      </c>
      <c r="C33" s="43">
        <f>'Риф-ТБ МЛС-ТБ'!C33+'Пре-ШЛС-ТБ'!C33+'ШЛС-ТБ'!C33</f>
        <v>17</v>
      </c>
      <c r="D33" s="43">
        <f>'Риф-ТБ МЛС-ТБ'!D33+'Пре-ШЛС-ТБ'!D33+'ШЛС-ТБ'!D33</f>
        <v>7</v>
      </c>
      <c r="E33" s="43">
        <f>'Риф-ТБ МЛС-ТБ'!E33+'Пре-ШЛС-ТБ'!E33+'ШЛС-ТБ'!E33</f>
        <v>5</v>
      </c>
      <c r="F33" s="43">
        <f>'Риф-ТБ МЛС-ТБ'!F33+'Пре-ШЛС-ТБ'!F33+'ШЛС-ТБ'!F33</f>
        <v>0</v>
      </c>
      <c r="G33" s="43">
        <f>'Риф-ТБ МЛС-ТБ'!G33+'Пре-ШЛС-ТБ'!G33+'ШЛС-ТБ'!G33</f>
        <v>1</v>
      </c>
      <c r="H33" s="43">
        <f>'Риф-ТБ МЛС-ТБ'!H33+'Пре-ШЛС-ТБ'!H33+'ШЛС-ТБ'!H33</f>
        <v>0</v>
      </c>
      <c r="I33" s="43">
        <f>'Риф-ТБ МЛС-ТБ'!I33+'Пре-ШЛС-ТБ'!I33+'ШЛС-ТБ'!I33</f>
        <v>0</v>
      </c>
      <c r="J33" s="43">
        <f>'Риф-ТБ МЛС-ТБ'!J33+'Пре-ШЛС-ТБ'!J33+'ШЛС-ТБ'!J33</f>
        <v>0</v>
      </c>
      <c r="K33" s="43">
        <f>'Риф-ТБ МЛС-ТБ'!K33+'Пре-ШЛС-ТБ'!K33+'ШЛС-ТБ'!K33</f>
        <v>0</v>
      </c>
      <c r="L33" s="43">
        <f>'Риф-ТБ МЛС-ТБ'!L33+'Пре-ШЛС-ТБ'!L33+'ШЛС-ТБ'!L33</f>
        <v>0</v>
      </c>
      <c r="M33" s="43">
        <f>'Риф-ТБ МЛС-ТБ'!M33+'Пре-ШЛС-ТБ'!M33+'ШЛС-ТБ'!M33</f>
        <v>4</v>
      </c>
      <c r="N33" s="43">
        <f>'Риф-ТБ МЛС-ТБ'!N33+'Пре-ШЛС-ТБ'!N33+'ШЛС-ТБ'!N33</f>
        <v>0</v>
      </c>
    </row>
    <row r="34" spans="1:14">
      <c r="A34" s="15">
        <v>25</v>
      </c>
      <c r="B34" s="6" t="s">
        <v>28</v>
      </c>
      <c r="C34" s="43">
        <f>'Риф-ТБ МЛС-ТБ'!C34+'Пре-ШЛС-ТБ'!C34+'ШЛС-ТБ'!C34</f>
        <v>42</v>
      </c>
      <c r="D34" s="43">
        <f>'Риф-ТБ МЛС-ТБ'!D34+'Пре-ШЛС-ТБ'!D34+'ШЛС-ТБ'!D34</f>
        <v>28</v>
      </c>
      <c r="E34" s="43">
        <f>'Риф-ТБ МЛС-ТБ'!E34+'Пре-ШЛС-ТБ'!E34+'ШЛС-ТБ'!E34</f>
        <v>1</v>
      </c>
      <c r="F34" s="43">
        <f>'Риф-ТБ МЛС-ТБ'!F34+'Пре-ШЛС-ТБ'!F34+'ШЛС-ТБ'!F34</f>
        <v>0</v>
      </c>
      <c r="G34" s="43">
        <f>'Риф-ТБ МЛС-ТБ'!G34+'Пре-ШЛС-ТБ'!G34+'ШЛС-ТБ'!G34</f>
        <v>1</v>
      </c>
      <c r="H34" s="43">
        <f>'Риф-ТБ МЛС-ТБ'!H34+'Пре-ШЛС-ТБ'!H34+'ШЛС-ТБ'!H34</f>
        <v>0</v>
      </c>
      <c r="I34" s="43">
        <f>'Риф-ТБ МЛС-ТБ'!I34+'Пре-ШЛС-ТБ'!I34+'ШЛС-ТБ'!I34</f>
        <v>0</v>
      </c>
      <c r="J34" s="43">
        <f>'Риф-ТБ МЛС-ТБ'!J34+'Пре-ШЛС-ТБ'!J34+'ШЛС-ТБ'!J34</f>
        <v>5</v>
      </c>
      <c r="K34" s="43">
        <f>'Риф-ТБ МЛС-ТБ'!K34+'Пре-ШЛС-ТБ'!K34+'ШЛС-ТБ'!K34</f>
        <v>1</v>
      </c>
      <c r="L34" s="43">
        <f>'Риф-ТБ МЛС-ТБ'!L34+'Пре-ШЛС-ТБ'!L34+'ШЛС-ТБ'!L34</f>
        <v>0</v>
      </c>
      <c r="M34" s="43">
        <f>'Риф-ТБ МЛС-ТБ'!M34+'Пре-ШЛС-ТБ'!M34+'ШЛС-ТБ'!M34</f>
        <v>5</v>
      </c>
      <c r="N34" s="43">
        <f>'Риф-ТБ МЛС-ТБ'!N34+'Пре-ШЛС-ТБ'!N34+'ШЛС-ТБ'!N34</f>
        <v>1</v>
      </c>
    </row>
    <row r="35" spans="1:14">
      <c r="A35" s="15">
        <v>26</v>
      </c>
      <c r="B35" s="8" t="s">
        <v>29</v>
      </c>
      <c r="C35" s="43">
        <f>'Риф-ТБ МЛС-ТБ'!C35+'Пре-ШЛС-ТБ'!C35+'ШЛС-ТБ'!C35</f>
        <v>61</v>
      </c>
      <c r="D35" s="43">
        <f>'Риф-ТБ МЛС-ТБ'!D35+'Пре-ШЛС-ТБ'!D35+'ШЛС-ТБ'!D35</f>
        <v>18</v>
      </c>
      <c r="E35" s="43">
        <f>'Риф-ТБ МЛС-ТБ'!E35+'Пре-ШЛС-ТБ'!E35+'ШЛС-ТБ'!E35</f>
        <v>13</v>
      </c>
      <c r="F35" s="43">
        <f>'Риф-ТБ МЛС-ТБ'!F35+'Пре-ШЛС-ТБ'!F35+'ШЛС-ТБ'!F35</f>
        <v>0</v>
      </c>
      <c r="G35" s="43">
        <f>'Риф-ТБ МЛС-ТБ'!G35+'Пре-ШЛС-ТБ'!G35+'ШЛС-ТБ'!G35</f>
        <v>7</v>
      </c>
      <c r="H35" s="43">
        <f>'Риф-ТБ МЛС-ТБ'!H35+'Пре-ШЛС-ТБ'!H35+'ШЛС-ТБ'!H35</f>
        <v>0</v>
      </c>
      <c r="I35" s="43">
        <f>'Риф-ТБ МЛС-ТБ'!I35+'Пре-ШЛС-ТБ'!I35+'ШЛС-ТБ'!I35</f>
        <v>0</v>
      </c>
      <c r="J35" s="43">
        <f>'Риф-ТБ МЛС-ТБ'!J35+'Пре-ШЛС-ТБ'!J35+'ШЛС-ТБ'!J35</f>
        <v>1</v>
      </c>
      <c r="K35" s="43">
        <f>'Риф-ТБ МЛС-ТБ'!K35+'Пре-ШЛС-ТБ'!K35+'ШЛС-ТБ'!K35</f>
        <v>0</v>
      </c>
      <c r="L35" s="43">
        <f>'Риф-ТБ МЛС-ТБ'!L35+'Пре-ШЛС-ТБ'!L35+'ШЛС-ТБ'!L35</f>
        <v>1</v>
      </c>
      <c r="M35" s="43">
        <f>'Риф-ТБ МЛС-ТБ'!M35+'Пре-ШЛС-ТБ'!M35+'ШЛС-ТБ'!M35</f>
        <v>11</v>
      </c>
      <c r="N35" s="43">
        <f>'Риф-ТБ МЛС-ТБ'!N35+'Пре-ШЛС-ТБ'!N35+'ШЛС-ТБ'!N35</f>
        <v>10</v>
      </c>
    </row>
    <row r="36" spans="1:14">
      <c r="A36" s="15">
        <v>27</v>
      </c>
      <c r="B36" s="8" t="s">
        <v>30</v>
      </c>
      <c r="C36" s="43">
        <f>'Риф-ТБ МЛС-ТБ'!C36+'Пре-ШЛС-ТБ'!C36+'ШЛС-ТБ'!C36</f>
        <v>1</v>
      </c>
      <c r="D36" s="43">
        <f>'Риф-ТБ МЛС-ТБ'!D36+'Пре-ШЛС-ТБ'!D36+'ШЛС-ТБ'!D36</f>
        <v>0</v>
      </c>
      <c r="E36" s="43">
        <f>'Риф-ТБ МЛС-ТБ'!E36+'Пре-ШЛС-ТБ'!E36+'ШЛС-ТБ'!E36</f>
        <v>0</v>
      </c>
      <c r="F36" s="43">
        <f>'Риф-ТБ МЛС-ТБ'!F36+'Пре-ШЛС-ТБ'!F36+'ШЛС-ТБ'!F36</f>
        <v>0</v>
      </c>
      <c r="G36" s="43">
        <f>'Риф-ТБ МЛС-ТБ'!G36+'Пре-ШЛС-ТБ'!G36+'ШЛС-ТБ'!G36</f>
        <v>0</v>
      </c>
      <c r="H36" s="43">
        <f>'Риф-ТБ МЛС-ТБ'!H36+'Пре-ШЛС-ТБ'!H36+'ШЛС-ТБ'!H36</f>
        <v>0</v>
      </c>
      <c r="I36" s="43">
        <f>'Риф-ТБ МЛС-ТБ'!I36+'Пре-ШЛС-ТБ'!I36+'ШЛС-ТБ'!I36</f>
        <v>0</v>
      </c>
      <c r="J36" s="43">
        <f>'Риф-ТБ МЛС-ТБ'!J36+'Пре-ШЛС-ТБ'!J36+'ШЛС-ТБ'!J36</f>
        <v>0</v>
      </c>
      <c r="K36" s="43">
        <f>'Риф-ТБ МЛС-ТБ'!K36+'Пре-ШЛС-ТБ'!K36+'ШЛС-ТБ'!K36</f>
        <v>1</v>
      </c>
      <c r="L36" s="43">
        <f>'Риф-ТБ МЛС-ТБ'!L36+'Пре-ШЛС-ТБ'!L36+'ШЛС-ТБ'!L36</f>
        <v>0</v>
      </c>
      <c r="M36" s="43">
        <f>'Риф-ТБ МЛС-ТБ'!M36+'Пре-ШЛС-ТБ'!M36+'ШЛС-ТБ'!M36</f>
        <v>0</v>
      </c>
      <c r="N36" s="43">
        <f>'Риф-ТБ МЛС-ТБ'!N36+'Пре-ШЛС-ТБ'!N36+'ШЛС-ТБ'!N36</f>
        <v>0</v>
      </c>
    </row>
    <row r="37" spans="1:14">
      <c r="A37" s="15">
        <v>28</v>
      </c>
      <c r="B37" s="8" t="s">
        <v>31</v>
      </c>
      <c r="C37" s="43">
        <f>'Риф-ТБ МЛС-ТБ'!C37+'Пре-ШЛС-ТБ'!C37+'ШЛС-ТБ'!C37</f>
        <v>0</v>
      </c>
      <c r="D37" s="43">
        <f>'Риф-ТБ МЛС-ТБ'!D37+'Пре-ШЛС-ТБ'!D37+'ШЛС-ТБ'!D37</f>
        <v>0</v>
      </c>
      <c r="E37" s="43">
        <f>'Риф-ТБ МЛС-ТБ'!E37+'Пре-ШЛС-ТБ'!E37+'ШЛС-ТБ'!E37</f>
        <v>0</v>
      </c>
      <c r="F37" s="43">
        <f>'Риф-ТБ МЛС-ТБ'!F37+'Пре-ШЛС-ТБ'!F37+'ШЛС-ТБ'!F37</f>
        <v>0</v>
      </c>
      <c r="G37" s="43">
        <f>'Риф-ТБ МЛС-ТБ'!G37+'Пре-ШЛС-ТБ'!G37+'ШЛС-ТБ'!G37</f>
        <v>0</v>
      </c>
      <c r="H37" s="43">
        <f>'Риф-ТБ МЛС-ТБ'!H37+'Пре-ШЛС-ТБ'!H37+'ШЛС-ТБ'!H37</f>
        <v>0</v>
      </c>
      <c r="I37" s="43">
        <f>'Риф-ТБ МЛС-ТБ'!I37+'Пре-ШЛС-ТБ'!I37+'ШЛС-ТБ'!I37</f>
        <v>0</v>
      </c>
      <c r="J37" s="43">
        <f>'Риф-ТБ МЛС-ТБ'!J37+'Пре-ШЛС-ТБ'!J37+'ШЛС-ТБ'!J37</f>
        <v>0</v>
      </c>
      <c r="K37" s="43">
        <f>'Риф-ТБ МЛС-ТБ'!K37+'Пре-ШЛС-ТБ'!K37+'ШЛС-ТБ'!K37</f>
        <v>0</v>
      </c>
      <c r="L37" s="43">
        <f>'Риф-ТБ МЛС-ТБ'!L37+'Пре-ШЛС-ТБ'!L37+'ШЛС-ТБ'!L37</f>
        <v>0</v>
      </c>
      <c r="M37" s="43">
        <f>'Риф-ТБ МЛС-ТБ'!M37+'Пре-ШЛС-ТБ'!M37+'ШЛС-ТБ'!M37</f>
        <v>0</v>
      </c>
      <c r="N37" s="43">
        <f>'Риф-ТБ МЛС-ТБ'!N37+'Пре-ШЛС-ТБ'!N37+'ШЛС-ТБ'!N37</f>
        <v>0</v>
      </c>
    </row>
    <row r="38" spans="1:14">
      <c r="A38" s="15">
        <v>29</v>
      </c>
      <c r="B38" s="8" t="s">
        <v>32</v>
      </c>
      <c r="C38" s="43">
        <f>'Риф-ТБ МЛС-ТБ'!C38+'Пре-ШЛС-ТБ'!C38+'ШЛС-ТБ'!C38</f>
        <v>0</v>
      </c>
      <c r="D38" s="43">
        <f>'Риф-ТБ МЛС-ТБ'!D38+'Пре-ШЛС-ТБ'!D38+'ШЛС-ТБ'!D38</f>
        <v>0</v>
      </c>
      <c r="E38" s="43">
        <f>'Риф-ТБ МЛС-ТБ'!E38+'Пре-ШЛС-ТБ'!E38+'ШЛС-ТБ'!E38</f>
        <v>0</v>
      </c>
      <c r="F38" s="43">
        <f>'Риф-ТБ МЛС-ТБ'!F38+'Пре-ШЛС-ТБ'!F38+'ШЛС-ТБ'!F38</f>
        <v>0</v>
      </c>
      <c r="G38" s="43">
        <f>'Риф-ТБ МЛС-ТБ'!G38+'Пре-ШЛС-ТБ'!G38+'ШЛС-ТБ'!G38</f>
        <v>0</v>
      </c>
      <c r="H38" s="43">
        <f>'Риф-ТБ МЛС-ТБ'!H38+'Пре-ШЛС-ТБ'!H38+'ШЛС-ТБ'!H38</f>
        <v>0</v>
      </c>
      <c r="I38" s="43">
        <f>'Риф-ТБ МЛС-ТБ'!I38+'Пре-ШЛС-ТБ'!I38+'ШЛС-ТБ'!I38</f>
        <v>0</v>
      </c>
      <c r="J38" s="43">
        <f>'Риф-ТБ МЛС-ТБ'!J38+'Пре-ШЛС-ТБ'!J38+'ШЛС-ТБ'!J38</f>
        <v>0</v>
      </c>
      <c r="K38" s="43">
        <f>'Риф-ТБ МЛС-ТБ'!K38+'Пре-ШЛС-ТБ'!K38+'ШЛС-ТБ'!K38</f>
        <v>0</v>
      </c>
      <c r="L38" s="43">
        <f>'Риф-ТБ МЛС-ТБ'!L38+'Пре-ШЛС-ТБ'!L38+'ШЛС-ТБ'!L38</f>
        <v>0</v>
      </c>
      <c r="M38" s="43">
        <f>'Риф-ТБ МЛС-ТБ'!M38+'Пре-ШЛС-ТБ'!M38+'ШЛС-ТБ'!M38</f>
        <v>0</v>
      </c>
      <c r="N38" s="43">
        <f>'Риф-ТБ МЛС-ТБ'!N38+'Пре-ШЛС-ТБ'!N38+'ШЛС-ТБ'!N38</f>
        <v>0</v>
      </c>
    </row>
    <row r="39" spans="1:14">
      <c r="A39" s="107" t="s">
        <v>33</v>
      </c>
      <c r="B39" s="108"/>
      <c r="C39" s="59">
        <f t="shared" ref="C39:D39" si="0">SUM(C10:C38)</f>
        <v>1107</v>
      </c>
      <c r="D39" s="59">
        <f t="shared" si="0"/>
        <v>363</v>
      </c>
      <c r="E39" s="59">
        <f>SUM(E10:E38)</f>
        <v>325</v>
      </c>
      <c r="F39" s="59">
        <f t="shared" ref="F39:N39" si="1">SUM(F10:F38)</f>
        <v>0</v>
      </c>
      <c r="G39" s="59">
        <f t="shared" si="1"/>
        <v>41</v>
      </c>
      <c r="H39" s="59">
        <f t="shared" si="1"/>
        <v>0</v>
      </c>
      <c r="I39" s="59">
        <f t="shared" si="1"/>
        <v>0</v>
      </c>
      <c r="J39" s="59">
        <f t="shared" si="1"/>
        <v>84</v>
      </c>
      <c r="K39" s="59">
        <f t="shared" si="1"/>
        <v>40</v>
      </c>
      <c r="L39" s="59">
        <f t="shared" si="1"/>
        <v>42</v>
      </c>
      <c r="M39" s="59">
        <f t="shared" si="1"/>
        <v>196</v>
      </c>
      <c r="N39" s="59">
        <f t="shared" si="1"/>
        <v>16</v>
      </c>
    </row>
    <row r="40" spans="1:14" ht="16.5" thickBot="1">
      <c r="A40" s="105" t="s">
        <v>34</v>
      </c>
      <c r="B40" s="143"/>
      <c r="C40" s="67">
        <f>SUM(C10:C34)</f>
        <v>1045</v>
      </c>
      <c r="D40" s="67">
        <f t="shared" ref="D40:N40" si="2">SUM(D10:D34)</f>
        <v>345</v>
      </c>
      <c r="E40" s="67">
        <f t="shared" si="2"/>
        <v>312</v>
      </c>
      <c r="F40" s="67">
        <f t="shared" si="2"/>
        <v>0</v>
      </c>
      <c r="G40" s="67">
        <f t="shared" si="2"/>
        <v>34</v>
      </c>
      <c r="H40" s="67">
        <f t="shared" si="2"/>
        <v>0</v>
      </c>
      <c r="I40" s="67">
        <f t="shared" si="2"/>
        <v>0</v>
      </c>
      <c r="J40" s="67">
        <f t="shared" si="2"/>
        <v>83</v>
      </c>
      <c r="K40" s="67">
        <f t="shared" si="2"/>
        <v>39</v>
      </c>
      <c r="L40" s="67">
        <f t="shared" si="2"/>
        <v>41</v>
      </c>
      <c r="M40" s="67">
        <f t="shared" si="2"/>
        <v>185</v>
      </c>
      <c r="N40" s="67">
        <f t="shared" si="2"/>
        <v>6</v>
      </c>
    </row>
    <row r="43" spans="1:14">
      <c r="A43" s="27" t="s">
        <v>0</v>
      </c>
    </row>
    <row r="44" spans="1:14" ht="15.75" thickBot="1">
      <c r="A44" s="27" t="s">
        <v>1</v>
      </c>
    </row>
    <row r="45" spans="1:14" ht="16.5" thickBot="1">
      <c r="A45" s="119" t="s">
        <v>53</v>
      </c>
      <c r="B45" s="120"/>
    </row>
    <row r="46" spans="1:14" ht="20.25" customHeight="1" thickBot="1">
      <c r="A46" s="121" t="s">
        <v>2</v>
      </c>
      <c r="B46" s="121" t="s">
        <v>3</v>
      </c>
      <c r="C46" s="109" t="s">
        <v>35</v>
      </c>
      <c r="D46" s="112" t="s">
        <v>36</v>
      </c>
      <c r="E46" s="96" t="s">
        <v>51</v>
      </c>
      <c r="F46" s="102" t="s">
        <v>37</v>
      </c>
      <c r="G46" s="103"/>
      <c r="H46" s="103"/>
      <c r="I46" s="104"/>
      <c r="J46" s="102" t="s">
        <v>42</v>
      </c>
      <c r="K46" s="103"/>
      <c r="L46" s="104"/>
      <c r="M46" s="96" t="s">
        <v>46</v>
      </c>
      <c r="N46" s="96" t="s">
        <v>47</v>
      </c>
    </row>
    <row r="47" spans="1:14">
      <c r="A47" s="122"/>
      <c r="B47" s="122"/>
      <c r="C47" s="110"/>
      <c r="D47" s="113"/>
      <c r="E47" s="97"/>
      <c r="F47" s="124" t="s">
        <v>38</v>
      </c>
      <c r="G47" s="126" t="s">
        <v>39</v>
      </c>
      <c r="H47" s="115" t="s">
        <v>40</v>
      </c>
      <c r="I47" s="115" t="s">
        <v>41</v>
      </c>
      <c r="J47" s="117" t="s">
        <v>43</v>
      </c>
      <c r="K47" s="117" t="s">
        <v>44</v>
      </c>
      <c r="L47" s="115" t="s">
        <v>45</v>
      </c>
      <c r="M47" s="97"/>
      <c r="N47" s="97"/>
    </row>
    <row r="48" spans="1:14" ht="84" customHeight="1" thickBot="1">
      <c r="A48" s="123"/>
      <c r="B48" s="123"/>
      <c r="C48" s="128"/>
      <c r="D48" s="129"/>
      <c r="E48" s="98"/>
      <c r="F48" s="130"/>
      <c r="G48" s="131"/>
      <c r="H48" s="132"/>
      <c r="I48" s="132"/>
      <c r="J48" s="117"/>
      <c r="K48" s="117"/>
      <c r="L48" s="132"/>
      <c r="M48" s="97"/>
      <c r="N48" s="97"/>
    </row>
    <row r="49" spans="1:14">
      <c r="A49" s="13">
        <v>1</v>
      </c>
      <c r="B49" s="14" t="s">
        <v>4</v>
      </c>
      <c r="C49" s="43">
        <f>SUM('Риф-ТБ МЛС-ТБ'!C49+'Пре-ШЛС-ТБ'!C49+'ШЛС-ТБ'!C49)</f>
        <v>34</v>
      </c>
      <c r="D49" s="43">
        <f>SUM('Риф-ТБ МЛС-ТБ'!D49+'Пре-ШЛС-ТБ'!D49+'ШЛС-ТБ'!D49)</f>
        <v>10</v>
      </c>
      <c r="E49" s="43">
        <f>SUM('Риф-ТБ МЛС-ТБ'!E49+'Пре-ШЛС-ТБ'!E49+'ШЛС-ТБ'!E49)</f>
        <v>14</v>
      </c>
      <c r="F49" s="43">
        <f>SUM('Риф-ТБ МЛС-ТБ'!F49+'Пре-ШЛС-ТБ'!F49+'ШЛС-ТБ'!F49)</f>
        <v>0</v>
      </c>
      <c r="G49" s="43">
        <f>SUM('Риф-ТБ МЛС-ТБ'!G49+'Пре-ШЛС-ТБ'!G49+'ШЛС-ТБ'!G49)</f>
        <v>1</v>
      </c>
      <c r="H49" s="43">
        <f>SUM('Риф-ТБ МЛС-ТБ'!H49+'Пре-ШЛС-ТБ'!H49+'ШЛС-ТБ'!H49)</f>
        <v>0</v>
      </c>
      <c r="I49" s="43">
        <f>SUM('Риф-ТБ МЛС-ТБ'!I49+'Пре-ШЛС-ТБ'!I49+'ШЛС-ТБ'!I49)</f>
        <v>0</v>
      </c>
      <c r="J49" s="43">
        <f>SUM('Риф-ТБ МЛС-ТБ'!J49+'Пре-ШЛС-ТБ'!J49+'ШЛС-ТБ'!J49)</f>
        <v>5</v>
      </c>
      <c r="K49" s="43">
        <f>SUM('Риф-ТБ МЛС-ТБ'!K49+'Пре-ШЛС-ТБ'!K49+'ШЛС-ТБ'!K49)</f>
        <v>1</v>
      </c>
      <c r="L49" s="43">
        <f>SUM('Риф-ТБ МЛС-ТБ'!L49+'Пре-ШЛС-ТБ'!L49+'ШЛС-ТБ'!L49)</f>
        <v>0</v>
      </c>
      <c r="M49" s="43">
        <f>SUM('Риф-ТБ МЛС-ТБ'!M49+'Пре-ШЛС-ТБ'!M49+'ШЛС-ТБ'!M49)</f>
        <v>3</v>
      </c>
      <c r="N49" s="43">
        <f>SUM('Риф-ТБ МЛС-ТБ'!N49+'Пре-ШЛС-ТБ'!N49+'ШЛС-ТБ'!N49)</f>
        <v>0</v>
      </c>
    </row>
    <row r="50" spans="1:14">
      <c r="A50" s="15">
        <v>2</v>
      </c>
      <c r="B50" s="16" t="s">
        <v>5</v>
      </c>
      <c r="C50" s="43">
        <f>'Риф-ТБ МЛС-ТБ'!C50+'Пре-ШЛС-ТБ'!C50+'ШЛС-ТБ'!C50</f>
        <v>21</v>
      </c>
      <c r="D50" s="43">
        <f>'Риф-ТБ МЛС-ТБ'!D50+'Пре-ШЛС-ТБ'!D50+'ШЛС-ТБ'!D50</f>
        <v>7</v>
      </c>
      <c r="E50" s="43">
        <f>'Риф-ТБ МЛС-ТБ'!E50+'Пре-ШЛС-ТБ'!E50+'ШЛС-ТБ'!E50</f>
        <v>6</v>
      </c>
      <c r="F50" s="43">
        <f>'Риф-ТБ МЛС-ТБ'!F50+'Пре-ШЛС-ТБ'!F50+'ШЛС-ТБ'!F50</f>
        <v>0</v>
      </c>
      <c r="G50" s="43">
        <f>'Риф-ТБ МЛС-ТБ'!G50+'Пре-ШЛС-ТБ'!G50+'ШЛС-ТБ'!G50</f>
        <v>4</v>
      </c>
      <c r="H50" s="43">
        <f>'Риф-ТБ МЛС-ТБ'!H50+'Пре-ШЛС-ТБ'!H50+'ШЛС-ТБ'!H50</f>
        <v>0</v>
      </c>
      <c r="I50" s="43">
        <f>'Риф-ТБ МЛС-ТБ'!I50+'Пре-ШЛС-ТБ'!I50+'ШЛС-ТБ'!I50</f>
        <v>0</v>
      </c>
      <c r="J50" s="43">
        <f>'Риф-ТБ МЛС-ТБ'!J50+'Пре-ШЛС-ТБ'!J50+'ШЛС-ТБ'!J50</f>
        <v>2</v>
      </c>
      <c r="K50" s="43">
        <f>'Риф-ТБ МЛС-ТБ'!K50+'Пре-ШЛС-ТБ'!K50+'ШЛС-ТБ'!K50</f>
        <v>0</v>
      </c>
      <c r="L50" s="43">
        <f>'Риф-ТБ МЛС-ТБ'!L50+'Пре-ШЛС-ТБ'!L50+'ШЛС-ТБ'!L50</f>
        <v>0</v>
      </c>
      <c r="M50" s="43">
        <f>'Риф-ТБ МЛС-ТБ'!M50+'Пре-ШЛС-ТБ'!M50+'ШЛС-ТБ'!M50</f>
        <v>2</v>
      </c>
      <c r="N50" s="43">
        <f>'Риф-ТБ МЛС-ТБ'!N50+'Пре-ШЛС-ТБ'!N50+'ШЛС-ТБ'!N50</f>
        <v>0</v>
      </c>
    </row>
    <row r="51" spans="1:14">
      <c r="A51" s="15">
        <v>3</v>
      </c>
      <c r="B51" s="16" t="s">
        <v>6</v>
      </c>
      <c r="C51" s="43">
        <f>'Риф-ТБ МЛС-ТБ'!C51+'Пре-ШЛС-ТБ'!C51+'ШЛС-ТБ'!C51</f>
        <v>190</v>
      </c>
      <c r="D51" s="43">
        <f>'Риф-ТБ МЛС-ТБ'!D51+'Пре-ШЛС-ТБ'!D51+'ШЛС-ТБ'!D51</f>
        <v>31</v>
      </c>
      <c r="E51" s="43">
        <f>'Риф-ТБ МЛС-ТБ'!E51+'Пре-ШЛС-ТБ'!E51+'ШЛС-ТБ'!E51</f>
        <v>92</v>
      </c>
      <c r="F51" s="43">
        <f>'Риф-ТБ МЛС-ТБ'!F51+'Пре-ШЛС-ТБ'!F51+'ШЛС-ТБ'!F51</f>
        <v>3</v>
      </c>
      <c r="G51" s="43">
        <f>'Риф-ТБ МЛС-ТБ'!G51+'Пре-ШЛС-ТБ'!G51+'ШЛС-ТБ'!G51</f>
        <v>3</v>
      </c>
      <c r="H51" s="43">
        <f>'Риф-ТБ МЛС-ТБ'!H51+'Пре-ШЛС-ТБ'!H51+'ШЛС-ТБ'!H51</f>
        <v>2</v>
      </c>
      <c r="I51" s="43">
        <f>'Риф-ТБ МЛС-ТБ'!I51+'Пре-ШЛС-ТБ'!I51+'ШЛС-ТБ'!I51</f>
        <v>1</v>
      </c>
      <c r="J51" s="43">
        <f>'Риф-ТБ МЛС-ТБ'!J51+'Пре-ШЛС-ТБ'!J51+'ШЛС-ТБ'!J51</f>
        <v>7</v>
      </c>
      <c r="K51" s="43">
        <f>'Риф-ТБ МЛС-ТБ'!K51+'Пре-ШЛС-ТБ'!K51+'ШЛС-ТБ'!K51</f>
        <v>14</v>
      </c>
      <c r="L51" s="43">
        <f>'Риф-ТБ МЛС-ТБ'!L51+'Пре-ШЛС-ТБ'!L51+'ШЛС-ТБ'!L51</f>
        <v>8</v>
      </c>
      <c r="M51" s="43">
        <f>'Риф-ТБ МЛС-ТБ'!M51+'Пре-ШЛС-ТБ'!M51+'ШЛС-ТБ'!M51</f>
        <v>28</v>
      </c>
      <c r="N51" s="43">
        <f>'Риф-ТБ МЛС-ТБ'!N51+'Пре-ШЛС-ТБ'!N51+'ШЛС-ТБ'!N51</f>
        <v>1</v>
      </c>
    </row>
    <row r="52" spans="1:14">
      <c r="A52" s="15">
        <v>4</v>
      </c>
      <c r="B52" s="16" t="s">
        <v>7</v>
      </c>
      <c r="C52" s="43">
        <f>'Риф-ТБ МЛС-ТБ'!C52+'Пре-ШЛС-ТБ'!C52+'ШЛС-ТБ'!C52</f>
        <v>6</v>
      </c>
      <c r="D52" s="43">
        <f>'Риф-ТБ МЛС-ТБ'!D52+'Пре-ШЛС-ТБ'!D52+'ШЛС-ТБ'!D52</f>
        <v>1</v>
      </c>
      <c r="E52" s="43">
        <f>'Риф-ТБ МЛС-ТБ'!E52+'Пре-ШЛС-ТБ'!E52+'ШЛС-ТБ'!E52</f>
        <v>1</v>
      </c>
      <c r="F52" s="43">
        <f>'Риф-ТБ МЛС-ТБ'!F52+'Пре-ШЛС-ТБ'!F52+'ШЛС-ТБ'!F52</f>
        <v>0</v>
      </c>
      <c r="G52" s="43">
        <f>'Риф-ТБ МЛС-ТБ'!G52+'Пре-ШЛС-ТБ'!G52+'ШЛС-ТБ'!G52</f>
        <v>0</v>
      </c>
      <c r="H52" s="43">
        <f>'Риф-ТБ МЛС-ТБ'!H52+'Пре-ШЛС-ТБ'!H52+'ШЛС-ТБ'!H52</f>
        <v>0</v>
      </c>
      <c r="I52" s="43">
        <f>'Риф-ТБ МЛС-ТБ'!I52+'Пре-ШЛС-ТБ'!I52+'ШЛС-ТБ'!I52</f>
        <v>0</v>
      </c>
      <c r="J52" s="43">
        <f>'Риф-ТБ МЛС-ТБ'!J52+'Пре-ШЛС-ТБ'!J52+'ШЛС-ТБ'!J52</f>
        <v>0</v>
      </c>
      <c r="K52" s="43">
        <f>'Риф-ТБ МЛС-ТБ'!K52+'Пре-ШЛС-ТБ'!K52+'ШЛС-ТБ'!K52</f>
        <v>0</v>
      </c>
      <c r="L52" s="43">
        <f>'Риф-ТБ МЛС-ТБ'!L52+'Пре-ШЛС-ТБ'!L52+'ШЛС-ТБ'!L52</f>
        <v>0</v>
      </c>
      <c r="M52" s="43">
        <f>'Риф-ТБ МЛС-ТБ'!M52+'Пре-ШЛС-ТБ'!M52+'ШЛС-ТБ'!M52</f>
        <v>4</v>
      </c>
      <c r="N52" s="43">
        <f>'Риф-ТБ МЛС-ТБ'!N52+'Пре-ШЛС-ТБ'!N52+'ШЛС-ТБ'!N52</f>
        <v>0</v>
      </c>
    </row>
    <row r="53" spans="1:14">
      <c r="A53" s="15">
        <v>5</v>
      </c>
      <c r="B53" s="16" t="s">
        <v>8</v>
      </c>
      <c r="C53" s="43">
        <f>'Риф-ТБ МЛС-ТБ'!C53+'Пре-ШЛС-ТБ'!C53+'ШЛС-ТБ'!C53</f>
        <v>35</v>
      </c>
      <c r="D53" s="43">
        <f>'Риф-ТБ МЛС-ТБ'!D53+'Пре-ШЛС-ТБ'!D53+'ШЛС-ТБ'!D53</f>
        <v>19</v>
      </c>
      <c r="E53" s="43">
        <f>'Риф-ТБ МЛС-ТБ'!E53+'Пре-ШЛС-ТБ'!E53+'ШЛС-ТБ'!E53</f>
        <v>4</v>
      </c>
      <c r="F53" s="43">
        <f>'Риф-ТБ МЛС-ТБ'!F53+'Пре-ШЛС-ТБ'!F53+'ШЛС-ТБ'!F53</f>
        <v>0</v>
      </c>
      <c r="G53" s="43">
        <f>'Риф-ТБ МЛС-ТБ'!G53+'Пре-ШЛС-ТБ'!G53+'ШЛС-ТБ'!G53</f>
        <v>2</v>
      </c>
      <c r="H53" s="43">
        <f>'Риф-ТБ МЛС-ТБ'!H53+'Пре-ШЛС-ТБ'!H53+'ШЛС-ТБ'!H53</f>
        <v>0</v>
      </c>
      <c r="I53" s="43">
        <f>'Риф-ТБ МЛС-ТБ'!I53+'Пре-ШЛС-ТБ'!I53+'ШЛС-ТБ'!I53</f>
        <v>1</v>
      </c>
      <c r="J53" s="43">
        <f>'Риф-ТБ МЛС-ТБ'!J53+'Пре-ШЛС-ТБ'!J53+'ШЛС-ТБ'!J53</f>
        <v>4</v>
      </c>
      <c r="K53" s="43">
        <f>'Риф-ТБ МЛС-ТБ'!K53+'Пре-ШЛС-ТБ'!K53+'ШЛС-ТБ'!K53</f>
        <v>2</v>
      </c>
      <c r="L53" s="43">
        <f>'Риф-ТБ МЛС-ТБ'!L53+'Пре-ШЛС-ТБ'!L53+'ШЛС-ТБ'!L53</f>
        <v>1</v>
      </c>
      <c r="M53" s="43">
        <f>'Риф-ТБ МЛС-ТБ'!M53+'Пре-ШЛС-ТБ'!M53+'ШЛС-ТБ'!M53</f>
        <v>2</v>
      </c>
      <c r="N53" s="43">
        <f>'Риф-ТБ МЛС-ТБ'!N53+'Пре-ШЛС-ТБ'!N53+'ШЛС-ТБ'!N53</f>
        <v>0</v>
      </c>
    </row>
    <row r="54" spans="1:14">
      <c r="A54" s="15">
        <v>6</v>
      </c>
      <c r="B54" s="16" t="s">
        <v>9</v>
      </c>
      <c r="C54" s="43">
        <f>'Риф-ТБ МЛС-ТБ'!C54+'Пре-ШЛС-ТБ'!C54+'ШЛС-ТБ'!C54</f>
        <v>41</v>
      </c>
      <c r="D54" s="43">
        <f>'Риф-ТБ МЛС-ТБ'!D54+'Пре-ШЛС-ТБ'!D54+'ШЛС-ТБ'!D54</f>
        <v>28</v>
      </c>
      <c r="E54" s="43">
        <f>'Риф-ТБ МЛС-ТБ'!E54+'Пре-ШЛС-ТБ'!E54+'ШЛС-ТБ'!E54</f>
        <v>0</v>
      </c>
      <c r="F54" s="43">
        <f>'Риф-ТБ МЛС-ТБ'!F54+'Пре-ШЛС-ТБ'!F54+'ШЛС-ТБ'!F54</f>
        <v>0</v>
      </c>
      <c r="G54" s="43">
        <f>'Риф-ТБ МЛС-ТБ'!G54+'Пре-ШЛС-ТБ'!G54+'ШЛС-ТБ'!G54</f>
        <v>1</v>
      </c>
      <c r="H54" s="43">
        <f>'Риф-ТБ МЛС-ТБ'!H54+'Пре-ШЛС-ТБ'!H54+'ШЛС-ТБ'!H54</f>
        <v>0</v>
      </c>
      <c r="I54" s="43">
        <f>'Риф-ТБ МЛС-ТБ'!I54+'Пре-ШЛС-ТБ'!I54+'ШЛС-ТБ'!I54</f>
        <v>0</v>
      </c>
      <c r="J54" s="43">
        <f>'Риф-ТБ МЛС-ТБ'!J54+'Пре-ШЛС-ТБ'!J54+'ШЛС-ТБ'!J54</f>
        <v>1</v>
      </c>
      <c r="K54" s="43">
        <f>'Риф-ТБ МЛС-ТБ'!K54+'Пре-ШЛС-ТБ'!K54+'ШЛС-ТБ'!K54</f>
        <v>1</v>
      </c>
      <c r="L54" s="43">
        <f>'Риф-ТБ МЛС-ТБ'!L54+'Пре-ШЛС-ТБ'!L54+'ШЛС-ТБ'!L54</f>
        <v>2</v>
      </c>
      <c r="M54" s="43">
        <f>'Риф-ТБ МЛС-ТБ'!M54+'Пре-ШЛС-ТБ'!M54+'ШЛС-ТБ'!M54</f>
        <v>8</v>
      </c>
      <c r="N54" s="43">
        <f>'Риф-ТБ МЛС-ТБ'!N54+'Пре-ШЛС-ТБ'!N54+'ШЛС-ТБ'!N54</f>
        <v>0</v>
      </c>
    </row>
    <row r="55" spans="1:14">
      <c r="A55" s="15">
        <v>7</v>
      </c>
      <c r="B55" s="16" t="s">
        <v>10</v>
      </c>
      <c r="C55" s="43">
        <f>'Риф-ТБ МЛС-ТБ'!C55+'Пре-ШЛС-ТБ'!C55+'ШЛС-ТБ'!C55</f>
        <v>38</v>
      </c>
      <c r="D55" s="43">
        <f>'Риф-ТБ МЛС-ТБ'!D55+'Пре-ШЛС-ТБ'!D55+'ШЛС-ТБ'!D55</f>
        <v>6</v>
      </c>
      <c r="E55" s="43">
        <f>'Риф-ТБ МЛС-ТБ'!E55+'Пре-ШЛС-ТБ'!E55+'ШЛС-ТБ'!E55</f>
        <v>9</v>
      </c>
      <c r="F55" s="43">
        <f>'Риф-ТБ МЛС-ТБ'!F55+'Пре-ШЛС-ТБ'!F55+'ШЛС-ТБ'!F55</f>
        <v>0</v>
      </c>
      <c r="G55" s="43">
        <f>'Риф-ТБ МЛС-ТБ'!G55+'Пре-ШЛС-ТБ'!G55+'ШЛС-ТБ'!G55</f>
        <v>1</v>
      </c>
      <c r="H55" s="43">
        <f>'Риф-ТБ МЛС-ТБ'!H55+'Пре-ШЛС-ТБ'!H55+'ШЛС-ТБ'!H55</f>
        <v>0</v>
      </c>
      <c r="I55" s="43">
        <f>'Риф-ТБ МЛС-ТБ'!I55+'Пре-ШЛС-ТБ'!I55+'ШЛС-ТБ'!I55</f>
        <v>0</v>
      </c>
      <c r="J55" s="43">
        <f>'Риф-ТБ МЛС-ТБ'!J55+'Пре-ШЛС-ТБ'!J55+'ШЛС-ТБ'!J55</f>
        <v>3</v>
      </c>
      <c r="K55" s="43">
        <f>'Риф-ТБ МЛС-ТБ'!K55+'Пре-ШЛС-ТБ'!K55+'ШЛС-ТБ'!K55</f>
        <v>1</v>
      </c>
      <c r="L55" s="43">
        <f>'Риф-ТБ МЛС-ТБ'!L55+'Пре-ШЛС-ТБ'!L55+'ШЛС-ТБ'!L55</f>
        <v>3</v>
      </c>
      <c r="M55" s="43">
        <f>'Риф-ТБ МЛС-ТБ'!M55+'Пре-ШЛС-ТБ'!M55+'ШЛС-ТБ'!M55</f>
        <v>7</v>
      </c>
      <c r="N55" s="43">
        <f>'Риф-ТБ МЛС-ТБ'!N55+'Пре-ШЛС-ТБ'!N55+'ШЛС-ТБ'!N55</f>
        <v>8</v>
      </c>
    </row>
    <row r="56" spans="1:14">
      <c r="A56" s="17">
        <v>8</v>
      </c>
      <c r="B56" s="18" t="s">
        <v>11</v>
      </c>
      <c r="C56" s="43">
        <f>'Риф-ТБ МЛС-ТБ'!C56+'Пре-ШЛС-ТБ'!C56+'ШЛС-ТБ'!C56</f>
        <v>27</v>
      </c>
      <c r="D56" s="43">
        <f>'Риф-ТБ МЛС-ТБ'!D56+'Пре-ШЛС-ТБ'!D56+'ШЛС-ТБ'!D56</f>
        <v>23</v>
      </c>
      <c r="E56" s="43">
        <f>'Риф-ТБ МЛС-ТБ'!E56+'Пре-ШЛС-ТБ'!E56+'ШЛС-ТБ'!E56</f>
        <v>0</v>
      </c>
      <c r="F56" s="43">
        <f>'Риф-ТБ МЛС-ТБ'!F56+'Пре-ШЛС-ТБ'!F56+'ШЛС-ТБ'!F56</f>
        <v>0</v>
      </c>
      <c r="G56" s="43">
        <f>'Риф-ТБ МЛС-ТБ'!G56+'Пре-ШЛС-ТБ'!G56+'ШЛС-ТБ'!G56</f>
        <v>0</v>
      </c>
      <c r="H56" s="43">
        <f>'Риф-ТБ МЛС-ТБ'!H56+'Пре-ШЛС-ТБ'!H56+'ШЛС-ТБ'!H56</f>
        <v>0</v>
      </c>
      <c r="I56" s="43">
        <f>'Риф-ТБ МЛС-ТБ'!I56+'Пре-ШЛС-ТБ'!I56+'ШЛС-ТБ'!I56</f>
        <v>0</v>
      </c>
      <c r="J56" s="43">
        <f>'Риф-ТБ МЛС-ТБ'!J56+'Пре-ШЛС-ТБ'!J56+'ШЛС-ТБ'!J56</f>
        <v>1</v>
      </c>
      <c r="K56" s="43">
        <f>'Риф-ТБ МЛС-ТБ'!K56+'Пре-ШЛС-ТБ'!K56+'ШЛС-ТБ'!K56</f>
        <v>0</v>
      </c>
      <c r="L56" s="43">
        <f>'Риф-ТБ МЛС-ТБ'!L56+'Пре-ШЛС-ТБ'!L56+'ШЛС-ТБ'!L56</f>
        <v>0</v>
      </c>
      <c r="M56" s="43">
        <f>'Риф-ТБ МЛС-ТБ'!M56+'Пре-ШЛС-ТБ'!M56+'ШЛС-ТБ'!M56</f>
        <v>3</v>
      </c>
      <c r="N56" s="43">
        <f>'Риф-ТБ МЛС-ТБ'!N56+'Пре-ШЛС-ТБ'!N56+'ШЛС-ТБ'!N56</f>
        <v>0</v>
      </c>
    </row>
    <row r="57" spans="1:14">
      <c r="A57" s="15">
        <v>9</v>
      </c>
      <c r="B57" s="16" t="s">
        <v>12</v>
      </c>
      <c r="C57" s="43">
        <f>'Риф-ТБ МЛС-ТБ'!C57+'Пре-ШЛС-ТБ'!C57+'ШЛС-ТБ'!C57</f>
        <v>42</v>
      </c>
      <c r="D57" s="43">
        <f>'Риф-ТБ МЛС-ТБ'!D57+'Пре-ШЛС-ТБ'!D57+'ШЛС-ТБ'!D57</f>
        <v>11</v>
      </c>
      <c r="E57" s="43">
        <f>'Риф-ТБ МЛС-ТБ'!E57+'Пре-ШЛС-ТБ'!E57+'ШЛС-ТБ'!E57</f>
        <v>17</v>
      </c>
      <c r="F57" s="43">
        <f>'Риф-ТБ МЛС-ТБ'!F57+'Пре-ШЛС-ТБ'!F57+'ШЛС-ТБ'!F57</f>
        <v>0</v>
      </c>
      <c r="G57" s="43">
        <f>'Риф-ТБ МЛС-ТБ'!G57+'Пре-ШЛС-ТБ'!G57+'ШЛС-ТБ'!G57</f>
        <v>0</v>
      </c>
      <c r="H57" s="43">
        <f>'Риф-ТБ МЛС-ТБ'!H57+'Пре-ШЛС-ТБ'!H57+'ШЛС-ТБ'!H57</f>
        <v>0</v>
      </c>
      <c r="I57" s="43">
        <f>'Риф-ТБ МЛС-ТБ'!I57+'Пре-ШЛС-ТБ'!I57+'ШЛС-ТБ'!I57</f>
        <v>0</v>
      </c>
      <c r="J57" s="43">
        <f>'Риф-ТБ МЛС-ТБ'!J57+'Пре-ШЛС-ТБ'!J57+'ШЛС-ТБ'!J57</f>
        <v>6</v>
      </c>
      <c r="K57" s="43">
        <f>'Риф-ТБ МЛС-ТБ'!K57+'Пре-ШЛС-ТБ'!K57+'ШЛС-ТБ'!K57</f>
        <v>1</v>
      </c>
      <c r="L57" s="43">
        <f>'Риф-ТБ МЛС-ТБ'!L57+'Пре-ШЛС-ТБ'!L57+'ШЛС-ТБ'!L57</f>
        <v>0</v>
      </c>
      <c r="M57" s="43">
        <f>'Риф-ТБ МЛС-ТБ'!M57+'Пре-ШЛС-ТБ'!M57+'ШЛС-ТБ'!M57</f>
        <v>7</v>
      </c>
      <c r="N57" s="43">
        <f>'Риф-ТБ МЛС-ТБ'!N57+'Пре-ШЛС-ТБ'!N57+'ШЛС-ТБ'!N57</f>
        <v>0</v>
      </c>
    </row>
    <row r="58" spans="1:14">
      <c r="A58" s="15">
        <v>10</v>
      </c>
      <c r="B58" s="16" t="s">
        <v>13</v>
      </c>
      <c r="C58" s="43">
        <f>'Риф-ТБ МЛС-ТБ'!C58+'Пре-ШЛС-ТБ'!C58+'ШЛС-ТБ'!C58</f>
        <v>21</v>
      </c>
      <c r="D58" s="43">
        <f>'Риф-ТБ МЛС-ТБ'!D58+'Пре-ШЛС-ТБ'!D58+'ШЛС-ТБ'!D58</f>
        <v>12</v>
      </c>
      <c r="E58" s="43">
        <f>'Риф-ТБ МЛС-ТБ'!E58+'Пре-ШЛС-ТБ'!E58+'ШЛС-ТБ'!E58</f>
        <v>5</v>
      </c>
      <c r="F58" s="43">
        <f>'Риф-ТБ МЛС-ТБ'!F58+'Пре-ШЛС-ТБ'!F58+'ШЛС-ТБ'!F58</f>
        <v>0</v>
      </c>
      <c r="G58" s="43">
        <f>'Риф-ТБ МЛС-ТБ'!G58+'Пре-ШЛС-ТБ'!G58+'ШЛС-ТБ'!G58</f>
        <v>2</v>
      </c>
      <c r="H58" s="43">
        <f>'Риф-ТБ МЛС-ТБ'!H58+'Пре-ШЛС-ТБ'!H58+'ШЛС-ТБ'!H58</f>
        <v>0</v>
      </c>
      <c r="I58" s="43">
        <f>'Риф-ТБ МЛС-ТБ'!I58+'Пре-ШЛС-ТБ'!I58+'ШЛС-ТБ'!I58</f>
        <v>0</v>
      </c>
      <c r="J58" s="43">
        <f>'Риф-ТБ МЛС-ТБ'!J58+'Пре-ШЛС-ТБ'!J58+'ШЛС-ТБ'!J58</f>
        <v>0</v>
      </c>
      <c r="K58" s="43">
        <f>'Риф-ТБ МЛС-ТБ'!K58+'Пре-ШЛС-ТБ'!K58+'ШЛС-ТБ'!K58</f>
        <v>0</v>
      </c>
      <c r="L58" s="43">
        <f>'Риф-ТБ МЛС-ТБ'!L58+'Пре-ШЛС-ТБ'!L58+'ШЛС-ТБ'!L58</f>
        <v>0</v>
      </c>
      <c r="M58" s="43">
        <f>'Риф-ТБ МЛС-ТБ'!M58+'Пре-ШЛС-ТБ'!M58+'ШЛС-ТБ'!M58</f>
        <v>2</v>
      </c>
      <c r="N58" s="43">
        <f>'Риф-ТБ МЛС-ТБ'!N58+'Пре-ШЛС-ТБ'!N58+'ШЛС-ТБ'!N58</f>
        <v>0</v>
      </c>
    </row>
    <row r="59" spans="1:14">
      <c r="A59" s="15">
        <v>11</v>
      </c>
      <c r="B59" s="16" t="s">
        <v>14</v>
      </c>
      <c r="C59" s="43">
        <f>'Риф-ТБ МЛС-ТБ'!C59+'Пре-ШЛС-ТБ'!C59+'ШЛС-ТБ'!C59</f>
        <v>0</v>
      </c>
      <c r="D59" s="43">
        <f>'Риф-ТБ МЛС-ТБ'!D59+'Пре-ШЛС-ТБ'!D59+'ШЛС-ТБ'!D59</f>
        <v>0</v>
      </c>
      <c r="E59" s="43">
        <f>'Риф-ТБ МЛС-ТБ'!E59+'Пре-ШЛС-ТБ'!E59+'ШЛС-ТБ'!E59</f>
        <v>0</v>
      </c>
      <c r="F59" s="43">
        <f>'Риф-ТБ МЛС-ТБ'!F59+'Пре-ШЛС-ТБ'!F59+'ШЛС-ТБ'!F59</f>
        <v>0</v>
      </c>
      <c r="G59" s="43">
        <f>'Риф-ТБ МЛС-ТБ'!G59+'Пре-ШЛС-ТБ'!G59+'ШЛС-ТБ'!G59</f>
        <v>0</v>
      </c>
      <c r="H59" s="43">
        <f>'Риф-ТБ МЛС-ТБ'!H59+'Пре-ШЛС-ТБ'!H59+'ШЛС-ТБ'!H59</f>
        <v>0</v>
      </c>
      <c r="I59" s="43">
        <f>'Риф-ТБ МЛС-ТБ'!I59+'Пре-ШЛС-ТБ'!I59+'ШЛС-ТБ'!I59</f>
        <v>0</v>
      </c>
      <c r="J59" s="43">
        <f>'Риф-ТБ МЛС-ТБ'!J59+'Пре-ШЛС-ТБ'!J59+'ШЛС-ТБ'!J59</f>
        <v>0</v>
      </c>
      <c r="K59" s="43">
        <f>'Риф-ТБ МЛС-ТБ'!K59+'Пре-ШЛС-ТБ'!K59+'ШЛС-ТБ'!K59</f>
        <v>0</v>
      </c>
      <c r="L59" s="43">
        <f>'Риф-ТБ МЛС-ТБ'!L59+'Пре-ШЛС-ТБ'!L59+'ШЛС-ТБ'!L59</f>
        <v>0</v>
      </c>
      <c r="M59" s="43">
        <f>'Риф-ТБ МЛС-ТБ'!M59+'Пре-ШЛС-ТБ'!M59+'ШЛС-ТБ'!M59</f>
        <v>0</v>
      </c>
      <c r="N59" s="43">
        <f>'Риф-ТБ МЛС-ТБ'!N59+'Пре-ШЛС-ТБ'!N59+'ШЛС-ТБ'!N59</f>
        <v>0</v>
      </c>
    </row>
    <row r="60" spans="1:14">
      <c r="A60" s="15">
        <v>12</v>
      </c>
      <c r="B60" s="16" t="s">
        <v>15</v>
      </c>
      <c r="C60" s="43">
        <f>'Риф-ТБ МЛС-ТБ'!C60+'Пре-ШЛС-ТБ'!C60+'ШЛС-ТБ'!C60</f>
        <v>68</v>
      </c>
      <c r="D60" s="43">
        <f>'Риф-ТБ МЛС-ТБ'!D60+'Пре-ШЛС-ТБ'!D60+'ШЛС-ТБ'!D60</f>
        <v>21</v>
      </c>
      <c r="E60" s="43">
        <f>'Риф-ТБ МЛС-ТБ'!E60+'Пре-ШЛС-ТБ'!E60+'ШЛС-ТБ'!E60</f>
        <v>23</v>
      </c>
      <c r="F60" s="43">
        <f>'Риф-ТБ МЛС-ТБ'!F60+'Пре-ШЛС-ТБ'!F60+'ШЛС-ТБ'!F60</f>
        <v>0</v>
      </c>
      <c r="G60" s="43">
        <f>'Риф-ТБ МЛС-ТБ'!G60+'Пре-ШЛС-ТБ'!G60+'ШЛС-ТБ'!G60</f>
        <v>0</v>
      </c>
      <c r="H60" s="43">
        <f>'Риф-ТБ МЛС-ТБ'!H60+'Пре-ШЛС-ТБ'!H60+'ШЛС-ТБ'!H60</f>
        <v>0</v>
      </c>
      <c r="I60" s="43">
        <f>'Риф-ТБ МЛС-ТБ'!I60+'Пре-ШЛС-ТБ'!I60+'ШЛС-ТБ'!I60</f>
        <v>0</v>
      </c>
      <c r="J60" s="43">
        <f>'Риф-ТБ МЛС-ТБ'!J60+'Пре-ШЛС-ТБ'!J60+'ШЛС-ТБ'!J60</f>
        <v>9</v>
      </c>
      <c r="K60" s="43">
        <f>'Риф-ТБ МЛС-ТБ'!K60+'Пре-ШЛС-ТБ'!K60+'ШЛС-ТБ'!K60</f>
        <v>2</v>
      </c>
      <c r="L60" s="43">
        <f>'Риф-ТБ МЛС-ТБ'!L60+'Пре-ШЛС-ТБ'!L60+'ШЛС-ТБ'!L60</f>
        <v>3</v>
      </c>
      <c r="M60" s="43">
        <f>'Риф-ТБ МЛС-ТБ'!M60+'Пре-ШЛС-ТБ'!M60+'ШЛС-ТБ'!M60</f>
        <v>10</v>
      </c>
      <c r="N60" s="43">
        <f>'Риф-ТБ МЛС-ТБ'!N60+'Пре-ШЛС-ТБ'!N60+'ШЛС-ТБ'!N60</f>
        <v>0</v>
      </c>
    </row>
    <row r="61" spans="1:14">
      <c r="A61" s="15">
        <v>13</v>
      </c>
      <c r="B61" s="16" t="s">
        <v>16</v>
      </c>
      <c r="C61" s="43">
        <f>'Риф-ТБ МЛС-ТБ'!C61+'Пре-ШЛС-ТБ'!C61+'ШЛС-ТБ'!C61</f>
        <v>57</v>
      </c>
      <c r="D61" s="43">
        <f>'Риф-ТБ МЛС-ТБ'!D61+'Пре-ШЛС-ТБ'!D61+'ШЛС-ТБ'!D61</f>
        <v>19</v>
      </c>
      <c r="E61" s="43">
        <f>'Риф-ТБ МЛС-ТБ'!E61+'Пре-ШЛС-ТБ'!E61+'ШЛС-ТБ'!E61</f>
        <v>21</v>
      </c>
      <c r="F61" s="43">
        <f>'Риф-ТБ МЛС-ТБ'!F61+'Пре-ШЛС-ТБ'!F61+'ШЛС-ТБ'!F61</f>
        <v>0</v>
      </c>
      <c r="G61" s="43">
        <f>'Риф-ТБ МЛС-ТБ'!G61+'Пре-ШЛС-ТБ'!G61+'ШЛС-ТБ'!G61</f>
        <v>0</v>
      </c>
      <c r="H61" s="43">
        <f>'Риф-ТБ МЛС-ТБ'!H61+'Пре-ШЛС-ТБ'!H61+'ШЛС-ТБ'!H61</f>
        <v>0</v>
      </c>
      <c r="I61" s="43">
        <f>'Риф-ТБ МЛС-ТБ'!I61+'Пре-ШЛС-ТБ'!I61+'ШЛС-ТБ'!I61</f>
        <v>1</v>
      </c>
      <c r="J61" s="43">
        <f>'Риф-ТБ МЛС-ТБ'!J61+'Пре-ШЛС-ТБ'!J61+'ШЛС-ТБ'!J61</f>
        <v>2</v>
      </c>
      <c r="K61" s="43">
        <f>'Риф-ТБ МЛС-ТБ'!K61+'Пре-ШЛС-ТБ'!K61+'ШЛС-ТБ'!K61</f>
        <v>1</v>
      </c>
      <c r="L61" s="43">
        <f>'Риф-ТБ МЛС-ТБ'!L61+'Пре-ШЛС-ТБ'!L61+'ШЛС-ТБ'!L61</f>
        <v>2</v>
      </c>
      <c r="M61" s="43">
        <f>'Риф-ТБ МЛС-ТБ'!M61+'Пре-ШЛС-ТБ'!M61+'ШЛС-ТБ'!M61</f>
        <v>11</v>
      </c>
      <c r="N61" s="43">
        <f>'Риф-ТБ МЛС-ТБ'!N61+'Пре-ШЛС-ТБ'!N61+'ШЛС-ТБ'!N61</f>
        <v>0</v>
      </c>
    </row>
    <row r="62" spans="1:14">
      <c r="A62" s="17">
        <v>14</v>
      </c>
      <c r="B62" s="18" t="s">
        <v>17</v>
      </c>
      <c r="C62" s="43">
        <f>'Риф-ТБ МЛС-ТБ'!C62+'Пре-ШЛС-ТБ'!C62+'ШЛС-ТБ'!C62</f>
        <v>116</v>
      </c>
      <c r="D62" s="43">
        <f>'Риф-ТБ МЛС-ТБ'!D62+'Пре-ШЛС-ТБ'!D62+'ШЛС-ТБ'!D62</f>
        <v>78</v>
      </c>
      <c r="E62" s="43">
        <f>'Риф-ТБ МЛС-ТБ'!E62+'Пре-ШЛС-ТБ'!E62+'ШЛС-ТБ'!E62</f>
        <v>0</v>
      </c>
      <c r="F62" s="43">
        <f>'Риф-ТБ МЛС-ТБ'!F62+'Пре-ШЛС-ТБ'!F62+'ШЛС-ТБ'!F62</f>
        <v>0</v>
      </c>
      <c r="G62" s="43">
        <f>'Риф-ТБ МЛС-ТБ'!G62+'Пре-ШЛС-ТБ'!G62+'ШЛС-ТБ'!G62</f>
        <v>4</v>
      </c>
      <c r="H62" s="43">
        <f>'Риф-ТБ МЛС-ТБ'!H62+'Пре-ШЛС-ТБ'!H62+'ШЛС-ТБ'!H62</f>
        <v>0</v>
      </c>
      <c r="I62" s="43">
        <f>'Риф-ТБ МЛС-ТБ'!I62+'Пре-ШЛС-ТБ'!I62+'ШЛС-ТБ'!I62</f>
        <v>0</v>
      </c>
      <c r="J62" s="43">
        <f>'Риф-ТБ МЛС-ТБ'!J62+'Пре-ШЛС-ТБ'!J62+'ШЛС-ТБ'!J62</f>
        <v>7</v>
      </c>
      <c r="K62" s="43">
        <f>'Риф-ТБ МЛС-ТБ'!K62+'Пре-ШЛС-ТБ'!K62+'ШЛС-ТБ'!K62</f>
        <v>8</v>
      </c>
      <c r="L62" s="43">
        <f>'Риф-ТБ МЛС-ТБ'!L62+'Пре-ШЛС-ТБ'!L62+'ШЛС-ТБ'!L62</f>
        <v>2</v>
      </c>
      <c r="M62" s="43">
        <f>'Риф-ТБ МЛС-ТБ'!M62+'Пре-ШЛС-ТБ'!M62+'ШЛС-ТБ'!M62</f>
        <v>15</v>
      </c>
      <c r="N62" s="43">
        <f>'Риф-ТБ МЛС-ТБ'!N62+'Пре-ШЛС-ТБ'!N62+'ШЛС-ТБ'!N62</f>
        <v>2</v>
      </c>
    </row>
    <row r="63" spans="1:14">
      <c r="A63" s="17">
        <v>15</v>
      </c>
      <c r="B63" s="18" t="s">
        <v>18</v>
      </c>
      <c r="C63" s="43">
        <f>'Риф-ТБ МЛС-ТБ'!C63+'Пре-ШЛС-ТБ'!C63+'ШЛС-ТБ'!C63</f>
        <v>71</v>
      </c>
      <c r="D63" s="43">
        <f>'Риф-ТБ МЛС-ТБ'!D63+'Пре-ШЛС-ТБ'!D63+'ШЛС-ТБ'!D63</f>
        <v>38</v>
      </c>
      <c r="E63" s="43">
        <f>'Риф-ТБ МЛС-ТБ'!E63+'Пре-ШЛС-ТБ'!E63+'ШЛС-ТБ'!E63</f>
        <v>3</v>
      </c>
      <c r="F63" s="43">
        <f>'Риф-ТБ МЛС-ТБ'!F63+'Пре-ШЛС-ТБ'!F63+'ШЛС-ТБ'!F63</f>
        <v>0</v>
      </c>
      <c r="G63" s="43">
        <f>'Риф-ТБ МЛС-ТБ'!G63+'Пре-ШЛС-ТБ'!G63+'ШЛС-ТБ'!G63</f>
        <v>6</v>
      </c>
      <c r="H63" s="43">
        <f>'Риф-ТБ МЛС-ТБ'!H63+'Пре-ШЛС-ТБ'!H63+'ШЛС-ТБ'!H63</f>
        <v>0</v>
      </c>
      <c r="I63" s="43">
        <f>'Риф-ТБ МЛС-ТБ'!I63+'Пре-ШЛС-ТБ'!I63+'ШЛС-ТБ'!I63</f>
        <v>1</v>
      </c>
      <c r="J63" s="43">
        <f>'Риф-ТБ МЛС-ТБ'!J63+'Пре-ШЛС-ТБ'!J63+'ШЛС-ТБ'!J63</f>
        <v>4</v>
      </c>
      <c r="K63" s="43">
        <f>'Риф-ТБ МЛС-ТБ'!K63+'Пре-ШЛС-ТБ'!K63+'ШЛС-ТБ'!K63</f>
        <v>3</v>
      </c>
      <c r="L63" s="43">
        <f>'Риф-ТБ МЛС-ТБ'!L63+'Пре-ШЛС-ТБ'!L63+'ШЛС-ТБ'!L63</f>
        <v>3</v>
      </c>
      <c r="M63" s="43">
        <f>'Риф-ТБ МЛС-ТБ'!M63+'Пре-ШЛС-ТБ'!M63+'ШЛС-ТБ'!M63</f>
        <v>13</v>
      </c>
      <c r="N63" s="43">
        <f>'Риф-ТБ МЛС-ТБ'!N63+'Пре-ШЛС-ТБ'!N63+'ШЛС-ТБ'!N63</f>
        <v>0</v>
      </c>
    </row>
    <row r="64" spans="1:14">
      <c r="A64" s="17">
        <v>16</v>
      </c>
      <c r="B64" s="18" t="s">
        <v>19</v>
      </c>
      <c r="C64" s="43">
        <f>'Риф-ТБ МЛС-ТБ'!C64+'Пре-ШЛС-ТБ'!C64+'ШЛС-ТБ'!C64</f>
        <v>24</v>
      </c>
      <c r="D64" s="43">
        <f>'Риф-ТБ МЛС-ТБ'!D64+'Пре-ШЛС-ТБ'!D64+'ШЛС-ТБ'!D64</f>
        <v>10</v>
      </c>
      <c r="E64" s="43">
        <f>'Риф-ТБ МЛС-ТБ'!E64+'Пре-ШЛС-ТБ'!E64+'ШЛС-ТБ'!E64</f>
        <v>6</v>
      </c>
      <c r="F64" s="43">
        <f>'Риф-ТБ МЛС-ТБ'!F64+'Пре-ШЛС-ТБ'!F64+'ШЛС-ТБ'!F64</f>
        <v>1</v>
      </c>
      <c r="G64" s="43">
        <f>'Риф-ТБ МЛС-ТБ'!G64+'Пре-ШЛС-ТБ'!G64+'ШЛС-ТБ'!G64</f>
        <v>0</v>
      </c>
      <c r="H64" s="43">
        <f>'Риф-ТБ МЛС-ТБ'!H64+'Пре-ШЛС-ТБ'!H64+'ШЛС-ТБ'!H64</f>
        <v>0</v>
      </c>
      <c r="I64" s="43">
        <f>'Риф-ТБ МЛС-ТБ'!I64+'Пре-ШЛС-ТБ'!I64+'ШЛС-ТБ'!I64</f>
        <v>0</v>
      </c>
      <c r="J64" s="43">
        <f>'Риф-ТБ МЛС-ТБ'!J64+'Пре-ШЛС-ТБ'!J64+'ШЛС-ТБ'!J64</f>
        <v>1</v>
      </c>
      <c r="K64" s="43">
        <f>'Риф-ТБ МЛС-ТБ'!K64+'Пре-ШЛС-ТБ'!K64+'ШЛС-ТБ'!K64</f>
        <v>4</v>
      </c>
      <c r="L64" s="43">
        <f>'Риф-ТБ МЛС-ТБ'!L64+'Пре-ШЛС-ТБ'!L64+'ШЛС-ТБ'!L64</f>
        <v>1</v>
      </c>
      <c r="M64" s="43">
        <f>'Риф-ТБ МЛС-ТБ'!M64+'Пре-ШЛС-ТБ'!M64+'ШЛС-ТБ'!M64</f>
        <v>1</v>
      </c>
      <c r="N64" s="43">
        <f>'Риф-ТБ МЛС-ТБ'!N64+'Пре-ШЛС-ТБ'!N64+'ШЛС-ТБ'!N64</f>
        <v>0</v>
      </c>
    </row>
    <row r="65" spans="1:20">
      <c r="A65" s="15">
        <v>17</v>
      </c>
      <c r="B65" s="16" t="s">
        <v>20</v>
      </c>
      <c r="C65" s="43">
        <f>'Риф-ТБ МЛС-ТБ'!C65+'Пре-ШЛС-ТБ'!C65+'ШЛС-ТБ'!C65</f>
        <v>23</v>
      </c>
      <c r="D65" s="43">
        <f>'Риф-ТБ МЛС-ТБ'!D65+'Пре-ШЛС-ТБ'!D65+'ШЛС-ТБ'!D65</f>
        <v>11</v>
      </c>
      <c r="E65" s="43">
        <f>'Риф-ТБ МЛС-ТБ'!E65+'Пре-ШЛС-ТБ'!E65+'ШЛС-ТБ'!E65</f>
        <v>4</v>
      </c>
      <c r="F65" s="43">
        <f>'Риф-ТБ МЛС-ТБ'!F65+'Пре-ШЛС-ТБ'!F65+'ШЛС-ТБ'!F65</f>
        <v>0</v>
      </c>
      <c r="G65" s="43">
        <f>'Риф-ТБ МЛС-ТБ'!G65+'Пре-ШЛС-ТБ'!G65+'ШЛС-ТБ'!G65</f>
        <v>0</v>
      </c>
      <c r="H65" s="43">
        <f>'Риф-ТБ МЛС-ТБ'!H65+'Пре-ШЛС-ТБ'!H65+'ШЛС-ТБ'!H65</f>
        <v>0</v>
      </c>
      <c r="I65" s="43">
        <f>'Риф-ТБ МЛС-ТБ'!I65+'Пре-ШЛС-ТБ'!I65+'ШЛС-ТБ'!I65</f>
        <v>0</v>
      </c>
      <c r="J65" s="43">
        <f>'Риф-ТБ МЛС-ТБ'!J65+'Пре-ШЛС-ТБ'!J65+'ШЛС-ТБ'!J65</f>
        <v>1</v>
      </c>
      <c r="K65" s="43">
        <f>'Риф-ТБ МЛС-ТБ'!K65+'Пре-ШЛС-ТБ'!K65+'ШЛС-ТБ'!K65</f>
        <v>0</v>
      </c>
      <c r="L65" s="43">
        <f>'Риф-ТБ МЛС-ТБ'!L65+'Пре-ШЛС-ТБ'!L65+'ШЛС-ТБ'!L65</f>
        <v>4</v>
      </c>
      <c r="M65" s="43">
        <f>'Риф-ТБ МЛС-ТБ'!M65+'Пре-ШЛС-ТБ'!M65+'ШЛС-ТБ'!M65</f>
        <v>3</v>
      </c>
      <c r="N65" s="43">
        <f>'Риф-ТБ МЛС-ТБ'!N65+'Пре-ШЛС-ТБ'!N65+'ШЛС-ТБ'!N65</f>
        <v>0</v>
      </c>
    </row>
    <row r="66" spans="1:20">
      <c r="A66" s="15">
        <v>18</v>
      </c>
      <c r="B66" s="16" t="s">
        <v>21</v>
      </c>
      <c r="C66" s="43">
        <f>'Риф-ТБ МЛС-ТБ'!C66+'Пре-ШЛС-ТБ'!C66+'ШЛС-ТБ'!C66</f>
        <v>15</v>
      </c>
      <c r="D66" s="43">
        <f>'Риф-ТБ МЛС-ТБ'!D66+'Пре-ШЛС-ТБ'!D66+'ШЛС-ТБ'!D66</f>
        <v>7</v>
      </c>
      <c r="E66" s="43">
        <f>'Риф-ТБ МЛС-ТБ'!E66+'Пре-ШЛС-ТБ'!E66+'ШЛС-ТБ'!E66</f>
        <v>4</v>
      </c>
      <c r="F66" s="43">
        <f>'Риф-ТБ МЛС-ТБ'!F66+'Пре-ШЛС-ТБ'!F66+'ШЛС-ТБ'!F66</f>
        <v>1</v>
      </c>
      <c r="G66" s="43">
        <f>'Риф-ТБ МЛС-ТБ'!G66+'Пре-ШЛС-ТБ'!G66+'ШЛС-ТБ'!G66</f>
        <v>0</v>
      </c>
      <c r="H66" s="43">
        <f>'Риф-ТБ МЛС-ТБ'!H66+'Пре-ШЛС-ТБ'!H66+'ШЛС-ТБ'!H66</f>
        <v>0</v>
      </c>
      <c r="I66" s="43">
        <f>'Риф-ТБ МЛС-ТБ'!I66+'Пре-ШЛС-ТБ'!I66+'ШЛС-ТБ'!I66</f>
        <v>0</v>
      </c>
      <c r="J66" s="43">
        <f>'Риф-ТБ МЛС-ТБ'!J66+'Пре-ШЛС-ТБ'!J66+'ШЛС-ТБ'!J66</f>
        <v>0</v>
      </c>
      <c r="K66" s="43">
        <f>'Риф-ТБ МЛС-ТБ'!K66+'Пре-ШЛС-ТБ'!K66+'ШЛС-ТБ'!K66</f>
        <v>0</v>
      </c>
      <c r="L66" s="43">
        <f>'Риф-ТБ МЛС-ТБ'!L66+'Пре-ШЛС-ТБ'!L66+'ШЛС-ТБ'!L66</f>
        <v>0</v>
      </c>
      <c r="M66" s="43">
        <f>'Риф-ТБ МЛС-ТБ'!M66+'Пре-ШЛС-ТБ'!M66+'ШЛС-ТБ'!M66</f>
        <v>3</v>
      </c>
      <c r="N66" s="43">
        <f>'Риф-ТБ МЛС-ТБ'!N66+'Пре-ШЛС-ТБ'!N66+'ШЛС-ТБ'!N66</f>
        <v>0</v>
      </c>
    </row>
    <row r="67" spans="1:20">
      <c r="A67" s="17">
        <v>19</v>
      </c>
      <c r="B67" s="18" t="s">
        <v>22</v>
      </c>
      <c r="C67" s="43">
        <f>'Риф-ТБ МЛС-ТБ'!C67+'Пре-ШЛС-ТБ'!C67+'ШЛС-ТБ'!C67</f>
        <v>31</v>
      </c>
      <c r="D67" s="43">
        <f>'Риф-ТБ МЛС-ТБ'!D67+'Пре-ШЛС-ТБ'!D67+'ШЛС-ТБ'!D67</f>
        <v>10</v>
      </c>
      <c r="E67" s="43">
        <f>'Риф-ТБ МЛС-ТБ'!E67+'Пре-ШЛС-ТБ'!E67+'ШЛС-ТБ'!E67</f>
        <v>3</v>
      </c>
      <c r="F67" s="43">
        <f>'Риф-ТБ МЛС-ТБ'!F67+'Пре-ШЛС-ТБ'!F67+'ШЛС-ТБ'!F67</f>
        <v>0</v>
      </c>
      <c r="G67" s="43">
        <f>'Риф-ТБ МЛС-ТБ'!G67+'Пре-ШЛС-ТБ'!G67+'ШЛС-ТБ'!G67</f>
        <v>3</v>
      </c>
      <c r="H67" s="43">
        <f>'Риф-ТБ МЛС-ТБ'!H67+'Пре-ШЛС-ТБ'!H67+'ШЛС-ТБ'!H67</f>
        <v>0</v>
      </c>
      <c r="I67" s="43">
        <f>'Риф-ТБ МЛС-ТБ'!I67+'Пре-ШЛС-ТБ'!I67+'ШЛС-ТБ'!I67</f>
        <v>0</v>
      </c>
      <c r="J67" s="43">
        <f>'Риф-ТБ МЛС-ТБ'!J67+'Пре-ШЛС-ТБ'!J67+'ШЛС-ТБ'!J67</f>
        <v>4</v>
      </c>
      <c r="K67" s="43">
        <f>'Риф-ТБ МЛС-ТБ'!K67+'Пре-ШЛС-ТБ'!K67+'ШЛС-ТБ'!K67</f>
        <v>2</v>
      </c>
      <c r="L67" s="43">
        <f>'Риф-ТБ МЛС-ТБ'!L67+'Пре-ШЛС-ТБ'!L67+'ШЛС-ТБ'!L67</f>
        <v>1</v>
      </c>
      <c r="M67" s="43">
        <f>'Риф-ТБ МЛС-ТБ'!M67+'Пре-ШЛС-ТБ'!M67+'ШЛС-ТБ'!M67</f>
        <v>6</v>
      </c>
      <c r="N67" s="43">
        <f>'Риф-ТБ МЛС-ТБ'!N67+'Пре-ШЛС-ТБ'!N67+'ШЛС-ТБ'!N67</f>
        <v>2</v>
      </c>
    </row>
    <row r="68" spans="1:20">
      <c r="A68" s="15">
        <v>20</v>
      </c>
      <c r="B68" s="16" t="s">
        <v>23</v>
      </c>
      <c r="C68" s="43">
        <f>'Риф-ТБ МЛС-ТБ'!C68+'Пре-ШЛС-ТБ'!C68+'ШЛС-ТБ'!C68</f>
        <v>34</v>
      </c>
      <c r="D68" s="43">
        <f>'Риф-ТБ МЛС-ТБ'!D68+'Пре-ШЛС-ТБ'!D68+'ШЛС-ТБ'!D68</f>
        <v>8</v>
      </c>
      <c r="E68" s="43">
        <f>'Риф-ТБ МЛС-ТБ'!E68+'Пре-ШЛС-ТБ'!E68+'ШЛС-ТБ'!E68</f>
        <v>5</v>
      </c>
      <c r="F68" s="43">
        <f>'Риф-ТБ МЛС-ТБ'!F68+'Пре-ШЛС-ТБ'!F68+'ШЛС-ТБ'!F68</f>
        <v>0</v>
      </c>
      <c r="G68" s="43">
        <f>'Риф-ТБ МЛС-ТБ'!G68+'Пре-ШЛС-ТБ'!G68+'ШЛС-ТБ'!G68</f>
        <v>2</v>
      </c>
      <c r="H68" s="43">
        <f>'Риф-ТБ МЛС-ТБ'!H68+'Пре-ШЛС-ТБ'!H68+'ШЛС-ТБ'!H68</f>
        <v>0</v>
      </c>
      <c r="I68" s="43">
        <f>'Риф-ТБ МЛС-ТБ'!I68+'Пре-ШЛС-ТБ'!I68+'ШЛС-ТБ'!I68</f>
        <v>0</v>
      </c>
      <c r="J68" s="43">
        <f>'Риф-ТБ МЛС-ТБ'!J68+'Пре-ШЛС-ТБ'!J68+'ШЛС-ТБ'!J68</f>
        <v>1</v>
      </c>
      <c r="K68" s="43">
        <f>'Риф-ТБ МЛС-ТБ'!K68+'Пре-ШЛС-ТБ'!K68+'ШЛС-ТБ'!K68</f>
        <v>0</v>
      </c>
      <c r="L68" s="43">
        <f>'Риф-ТБ МЛС-ТБ'!L68+'Пре-ШЛС-ТБ'!L68+'ШЛС-ТБ'!L68</f>
        <v>1</v>
      </c>
      <c r="M68" s="43">
        <f>'Риф-ТБ МЛС-ТБ'!M68+'Пре-ШЛС-ТБ'!M68+'ШЛС-ТБ'!M68</f>
        <v>13</v>
      </c>
      <c r="N68" s="43">
        <f>'Риф-ТБ МЛС-ТБ'!N68+'Пре-ШЛС-ТБ'!N68+'ШЛС-ТБ'!N68</f>
        <v>4</v>
      </c>
    </row>
    <row r="69" spans="1:20">
      <c r="A69" s="15">
        <v>21</v>
      </c>
      <c r="B69" s="16" t="s">
        <v>24</v>
      </c>
      <c r="C69" s="43">
        <f>'Риф-ТБ МЛС-ТБ'!C69+'Пре-ШЛС-ТБ'!C69+'ШЛС-ТБ'!C69</f>
        <v>21</v>
      </c>
      <c r="D69" s="43">
        <f>'Риф-ТБ МЛС-ТБ'!D69+'Пре-ШЛС-ТБ'!D69+'ШЛС-ТБ'!D69</f>
        <v>18</v>
      </c>
      <c r="E69" s="43">
        <f>'Риф-ТБ МЛС-ТБ'!E69+'Пре-ШЛС-ТБ'!E69+'ШЛС-ТБ'!E69</f>
        <v>1</v>
      </c>
      <c r="F69" s="43">
        <f>'Риф-ТБ МЛС-ТБ'!F69+'Пре-ШЛС-ТБ'!F69+'ШЛС-ТБ'!F69</f>
        <v>0</v>
      </c>
      <c r="G69" s="43">
        <f>'Риф-ТБ МЛС-ТБ'!G69+'Пре-ШЛС-ТБ'!G69+'ШЛС-ТБ'!G69</f>
        <v>0</v>
      </c>
      <c r="H69" s="43">
        <f>'Риф-ТБ МЛС-ТБ'!H69+'Пре-ШЛС-ТБ'!H69+'ШЛС-ТБ'!H69</f>
        <v>0</v>
      </c>
      <c r="I69" s="43">
        <f>'Риф-ТБ МЛС-ТБ'!I69+'Пре-ШЛС-ТБ'!I69+'ШЛС-ТБ'!I69</f>
        <v>0</v>
      </c>
      <c r="J69" s="43">
        <f>'Риф-ТБ МЛС-ТБ'!J69+'Пре-ШЛС-ТБ'!J69+'ШЛС-ТБ'!J69</f>
        <v>0</v>
      </c>
      <c r="K69" s="43">
        <f>'Риф-ТБ МЛС-ТБ'!K69+'Пре-ШЛС-ТБ'!K69+'ШЛС-ТБ'!K69</f>
        <v>0</v>
      </c>
      <c r="L69" s="43">
        <f>'Риф-ТБ МЛС-ТБ'!L69+'Пре-ШЛС-ТБ'!L69+'ШЛС-ТБ'!L69</f>
        <v>0</v>
      </c>
      <c r="M69" s="43">
        <f>'Риф-ТБ МЛС-ТБ'!M69+'Пре-ШЛС-ТБ'!M69+'ШЛС-ТБ'!M69</f>
        <v>2</v>
      </c>
      <c r="N69" s="43">
        <f>'Риф-ТБ МЛС-ТБ'!N69+'Пре-ШЛС-ТБ'!N69+'ШЛС-ТБ'!N69</f>
        <v>0</v>
      </c>
    </row>
    <row r="70" spans="1:20">
      <c r="A70" s="15">
        <v>22</v>
      </c>
      <c r="B70" s="16" t="s">
        <v>25</v>
      </c>
      <c r="C70" s="43">
        <f>'Риф-ТБ МЛС-ТБ'!C70+'Пре-ШЛС-ТБ'!C70+'ШЛС-ТБ'!C70</f>
        <v>38</v>
      </c>
      <c r="D70" s="43">
        <f>'Риф-ТБ МЛС-ТБ'!D70+'Пре-ШЛС-ТБ'!D70+'ШЛС-ТБ'!D70</f>
        <v>17</v>
      </c>
      <c r="E70" s="43">
        <f>'Риф-ТБ МЛС-ТБ'!E70+'Пре-ШЛС-ТБ'!E70+'ШЛС-ТБ'!E70</f>
        <v>11</v>
      </c>
      <c r="F70" s="43">
        <f>'Риф-ТБ МЛС-ТБ'!F70+'Пре-ШЛС-ТБ'!F70+'ШЛС-ТБ'!F70</f>
        <v>0</v>
      </c>
      <c r="G70" s="43">
        <f>'Риф-ТБ МЛС-ТБ'!G70+'Пре-ШЛС-ТБ'!G70+'ШЛС-ТБ'!G70</f>
        <v>1</v>
      </c>
      <c r="H70" s="43">
        <f>'Риф-ТБ МЛС-ТБ'!H70+'Пре-ШЛС-ТБ'!H70+'ШЛС-ТБ'!H70</f>
        <v>0</v>
      </c>
      <c r="I70" s="43">
        <f>'Риф-ТБ МЛС-ТБ'!I70+'Пре-ШЛС-ТБ'!I70+'ШЛС-ТБ'!I70</f>
        <v>1</v>
      </c>
      <c r="J70" s="43">
        <f>'Риф-ТБ МЛС-ТБ'!J70+'Пре-ШЛС-ТБ'!J70+'ШЛС-ТБ'!J70</f>
        <v>3</v>
      </c>
      <c r="K70" s="43">
        <f>'Риф-ТБ МЛС-ТБ'!K70+'Пре-ШЛС-ТБ'!K70+'ШЛС-ТБ'!K70</f>
        <v>0</v>
      </c>
      <c r="L70" s="43">
        <f>'Риф-ТБ МЛС-ТБ'!L70+'Пре-ШЛС-ТБ'!L70+'ШЛС-ТБ'!L70</f>
        <v>0</v>
      </c>
      <c r="M70" s="43">
        <f>'Риф-ТБ МЛС-ТБ'!M70+'Пре-ШЛС-ТБ'!M70+'ШЛС-ТБ'!M70</f>
        <v>4</v>
      </c>
      <c r="N70" s="43">
        <f>'Риф-ТБ МЛС-ТБ'!N70+'Пре-ШЛС-ТБ'!N70+'ШЛС-ТБ'!N70</f>
        <v>1</v>
      </c>
    </row>
    <row r="71" spans="1:20">
      <c r="A71" s="15">
        <v>23</v>
      </c>
      <c r="B71" s="16" t="s">
        <v>26</v>
      </c>
      <c r="C71" s="43">
        <f>'Риф-ТБ МЛС-ТБ'!C71+'Пре-ШЛС-ТБ'!C71+'ШЛС-ТБ'!C71</f>
        <v>13</v>
      </c>
      <c r="D71" s="43">
        <f>'Риф-ТБ МЛС-ТБ'!D71+'Пре-ШЛС-ТБ'!D71+'ШЛС-ТБ'!D71</f>
        <v>6</v>
      </c>
      <c r="E71" s="43">
        <f>'Риф-ТБ МЛС-ТБ'!E71+'Пре-ШЛС-ТБ'!E71+'ШЛС-ТБ'!E71</f>
        <v>3</v>
      </c>
      <c r="F71" s="43">
        <f>'Риф-ТБ МЛС-ТБ'!F71+'Пре-ШЛС-ТБ'!F71+'ШЛС-ТБ'!F71</f>
        <v>0</v>
      </c>
      <c r="G71" s="43">
        <f>'Риф-ТБ МЛС-ТБ'!G71+'Пре-ШЛС-ТБ'!G71+'ШЛС-ТБ'!G71</f>
        <v>3</v>
      </c>
      <c r="H71" s="43">
        <f>'Риф-ТБ МЛС-ТБ'!H71+'Пре-ШЛС-ТБ'!H71+'ШЛС-ТБ'!H71</f>
        <v>0</v>
      </c>
      <c r="I71" s="43">
        <f>'Риф-ТБ МЛС-ТБ'!I71+'Пре-ШЛС-ТБ'!I71+'ШЛС-ТБ'!I71</f>
        <v>0</v>
      </c>
      <c r="J71" s="43">
        <f>'Риф-ТБ МЛС-ТБ'!J71+'Пре-ШЛС-ТБ'!J71+'ШЛС-ТБ'!J71</f>
        <v>1</v>
      </c>
      <c r="K71" s="43">
        <f>'Риф-ТБ МЛС-ТБ'!K71+'Пре-ШЛС-ТБ'!K71+'ШЛС-ТБ'!K71</f>
        <v>0</v>
      </c>
      <c r="L71" s="43">
        <f>'Риф-ТБ МЛС-ТБ'!L71+'Пре-ШЛС-ТБ'!L71+'ШЛС-ТБ'!L71</f>
        <v>0</v>
      </c>
      <c r="M71" s="43">
        <f>'Риф-ТБ МЛС-ТБ'!M71+'Пре-ШЛС-ТБ'!M71+'ШЛС-ТБ'!M71</f>
        <v>0</v>
      </c>
      <c r="N71" s="43">
        <f>'Риф-ТБ МЛС-ТБ'!N71+'Пре-ШЛС-ТБ'!N71+'ШЛС-ТБ'!N71</f>
        <v>0</v>
      </c>
    </row>
    <row r="72" spans="1:20">
      <c r="A72" s="15">
        <v>24</v>
      </c>
      <c r="B72" s="16" t="s">
        <v>27</v>
      </c>
      <c r="C72" s="43">
        <f>'Риф-ТБ МЛС-ТБ'!C72+'Пре-ШЛС-ТБ'!C72+'ШЛС-ТБ'!C72</f>
        <v>21</v>
      </c>
      <c r="D72" s="43">
        <f>'Риф-ТБ МЛС-ТБ'!D72+'Пре-ШЛС-ТБ'!D72+'ШЛС-ТБ'!D72</f>
        <v>8</v>
      </c>
      <c r="E72" s="43">
        <f>'Риф-ТБ МЛС-ТБ'!E72+'Пре-ШЛС-ТБ'!E72+'ШЛС-ТБ'!E72</f>
        <v>6</v>
      </c>
      <c r="F72" s="43">
        <f>'Риф-ТБ МЛС-ТБ'!F72+'Пре-ШЛС-ТБ'!F72+'ШЛС-ТБ'!F72</f>
        <v>0</v>
      </c>
      <c r="G72" s="43">
        <f>'Риф-ТБ МЛС-ТБ'!G72+'Пре-ШЛС-ТБ'!G72+'ШЛС-ТБ'!G72</f>
        <v>0</v>
      </c>
      <c r="H72" s="43">
        <f>'Риф-ТБ МЛС-ТБ'!H72+'Пре-ШЛС-ТБ'!H72+'ШЛС-ТБ'!H72</f>
        <v>0</v>
      </c>
      <c r="I72" s="43">
        <f>'Риф-ТБ МЛС-ТБ'!I72+'Пре-ШЛС-ТБ'!I72+'ШЛС-ТБ'!I72</f>
        <v>0</v>
      </c>
      <c r="J72" s="43">
        <f>'Риф-ТБ МЛС-ТБ'!J72+'Пре-ШЛС-ТБ'!J72+'ШЛС-ТБ'!J72</f>
        <v>4</v>
      </c>
      <c r="K72" s="43">
        <f>'Риф-ТБ МЛС-ТБ'!K72+'Пре-ШЛС-ТБ'!K72+'ШЛС-ТБ'!K72</f>
        <v>2</v>
      </c>
      <c r="L72" s="43">
        <f>'Риф-ТБ МЛС-ТБ'!L72+'Пре-ШЛС-ТБ'!L72+'ШЛС-ТБ'!L72</f>
        <v>1</v>
      </c>
      <c r="M72" s="43">
        <f>'Риф-ТБ МЛС-ТБ'!M72+'Пре-ШЛС-ТБ'!M72+'ШЛС-ТБ'!M72</f>
        <v>0</v>
      </c>
      <c r="N72" s="43">
        <f>'Риф-ТБ МЛС-ТБ'!N72+'Пре-ШЛС-ТБ'!N72+'ШЛС-ТБ'!N72</f>
        <v>0</v>
      </c>
    </row>
    <row r="73" spans="1:20">
      <c r="A73" s="15">
        <v>25</v>
      </c>
      <c r="B73" s="16" t="s">
        <v>28</v>
      </c>
      <c r="C73" s="43">
        <f>'Риф-ТБ МЛС-ТБ'!C73+'Пре-ШЛС-ТБ'!C73+'ШЛС-ТБ'!C73</f>
        <v>41</v>
      </c>
      <c r="D73" s="43">
        <f>'Риф-ТБ МЛС-ТБ'!D73+'Пре-ШЛС-ТБ'!D73+'ШЛС-ТБ'!D73</f>
        <v>25</v>
      </c>
      <c r="E73" s="43">
        <f>'Риф-ТБ МЛС-ТБ'!E73+'Пре-ШЛС-ТБ'!E73+'ШЛС-ТБ'!E73</f>
        <v>4</v>
      </c>
      <c r="F73" s="43">
        <f>'Риф-ТБ МЛС-ТБ'!F73+'Пре-ШЛС-ТБ'!F73+'ШЛС-ТБ'!F73</f>
        <v>0</v>
      </c>
      <c r="G73" s="43">
        <f>'Риф-ТБ МЛС-ТБ'!G73+'Пре-ШЛС-ТБ'!G73+'ШЛС-ТБ'!G73</f>
        <v>0</v>
      </c>
      <c r="H73" s="43">
        <f>'Риф-ТБ МЛС-ТБ'!H73+'Пре-ШЛС-ТБ'!H73+'ШЛС-ТБ'!H73</f>
        <v>0</v>
      </c>
      <c r="I73" s="43">
        <f>'Риф-ТБ МЛС-ТБ'!I73+'Пре-ШЛС-ТБ'!I73+'ШЛС-ТБ'!I73</f>
        <v>0</v>
      </c>
      <c r="J73" s="43">
        <f>'Риф-ТБ МЛС-ТБ'!J73+'Пре-ШЛС-ТБ'!J73+'ШЛС-ТБ'!J73</f>
        <v>0</v>
      </c>
      <c r="K73" s="43">
        <f>'Риф-ТБ МЛС-ТБ'!K73+'Пре-ШЛС-ТБ'!K73+'ШЛС-ТБ'!K73</f>
        <v>4</v>
      </c>
      <c r="L73" s="43">
        <f>'Риф-ТБ МЛС-ТБ'!L73+'Пре-ШЛС-ТБ'!L73+'ШЛС-ТБ'!L73</f>
        <v>1</v>
      </c>
      <c r="M73" s="43">
        <f>'Риф-ТБ МЛС-ТБ'!M73+'Пре-ШЛС-ТБ'!M73+'ШЛС-ТБ'!M73</f>
        <v>6</v>
      </c>
      <c r="N73" s="43">
        <f>'Риф-ТБ МЛС-ТБ'!N73+'Пре-ШЛС-ТБ'!N73+'ШЛС-ТБ'!N73</f>
        <v>1</v>
      </c>
    </row>
    <row r="74" spans="1:20">
      <c r="A74" s="15">
        <v>26</v>
      </c>
      <c r="B74" s="19" t="s">
        <v>29</v>
      </c>
      <c r="C74" s="43">
        <f>'Риф-ТБ МЛС-ТБ'!C74+'Пре-ШЛС-ТБ'!C74+'ШЛС-ТБ'!C74</f>
        <v>43</v>
      </c>
      <c r="D74" s="43">
        <f>'Риф-ТБ МЛС-ТБ'!D74+'Пре-ШЛС-ТБ'!D74+'ШЛС-ТБ'!D74</f>
        <v>14</v>
      </c>
      <c r="E74" s="43">
        <f>'Риф-ТБ МЛС-ТБ'!E74+'Пре-ШЛС-ТБ'!E74+'ШЛС-ТБ'!E74</f>
        <v>15</v>
      </c>
      <c r="F74" s="43">
        <f>'Риф-ТБ МЛС-ТБ'!F74+'Пре-ШЛС-ТБ'!F74+'ШЛС-ТБ'!F74</f>
        <v>0</v>
      </c>
      <c r="G74" s="43">
        <f>'Риф-ТБ МЛС-ТБ'!G74+'Пре-ШЛС-ТБ'!G74+'ШЛС-ТБ'!G74</f>
        <v>4</v>
      </c>
      <c r="H74" s="43">
        <f>'Риф-ТБ МЛС-ТБ'!H74+'Пре-ШЛС-ТБ'!H74+'ШЛС-ТБ'!H74</f>
        <v>0</v>
      </c>
      <c r="I74" s="43">
        <f>'Риф-ТБ МЛС-ТБ'!I74+'Пре-ШЛС-ТБ'!I74+'ШЛС-ТБ'!I74</f>
        <v>0</v>
      </c>
      <c r="J74" s="43">
        <f>'Риф-ТБ МЛС-ТБ'!J74+'Пре-ШЛС-ТБ'!J74+'ШЛС-ТБ'!J74</f>
        <v>1</v>
      </c>
      <c r="K74" s="43">
        <f>'Риф-ТБ МЛС-ТБ'!K74+'Пре-ШЛС-ТБ'!K74+'ШЛС-ТБ'!K74</f>
        <v>0</v>
      </c>
      <c r="L74" s="43">
        <f>'Риф-ТБ МЛС-ТБ'!L74+'Пре-ШЛС-ТБ'!L74+'ШЛС-ТБ'!L74</f>
        <v>2</v>
      </c>
      <c r="M74" s="43">
        <f>'Риф-ТБ МЛС-ТБ'!M74+'Пре-ШЛС-ТБ'!M74+'ШЛС-ТБ'!M74</f>
        <v>7</v>
      </c>
      <c r="N74" s="43">
        <f>'Риф-ТБ МЛС-ТБ'!N74+'Пре-ШЛС-ТБ'!N74+'ШЛС-ТБ'!N74</f>
        <v>0</v>
      </c>
    </row>
    <row r="75" spans="1:20">
      <c r="A75" s="15">
        <v>27</v>
      </c>
      <c r="B75" s="19" t="s">
        <v>30</v>
      </c>
      <c r="C75" s="43">
        <f>'Риф-ТБ МЛС-ТБ'!C75+'Пре-ШЛС-ТБ'!C75+'ШЛС-ТБ'!C75</f>
        <v>6</v>
      </c>
      <c r="D75" s="43">
        <f>'Риф-ТБ МЛС-ТБ'!D75+'Пре-ШЛС-ТБ'!D75+'ШЛС-ТБ'!D75</f>
        <v>2</v>
      </c>
      <c r="E75" s="43">
        <f>'Риф-ТБ МЛС-ТБ'!E75+'Пре-ШЛС-ТБ'!E75+'ШЛС-ТБ'!E75</f>
        <v>2</v>
      </c>
      <c r="F75" s="43">
        <f>'Риф-ТБ МЛС-ТБ'!F75+'Пре-ШЛС-ТБ'!F75+'ШЛС-ТБ'!F75</f>
        <v>0</v>
      </c>
      <c r="G75" s="43">
        <f>'Риф-ТБ МЛС-ТБ'!G75+'Пре-ШЛС-ТБ'!G75+'ШЛС-ТБ'!G75</f>
        <v>0</v>
      </c>
      <c r="H75" s="43">
        <f>'Риф-ТБ МЛС-ТБ'!H75+'Пре-ШЛС-ТБ'!H75+'ШЛС-ТБ'!H75</f>
        <v>0</v>
      </c>
      <c r="I75" s="43">
        <f>'Риф-ТБ МЛС-ТБ'!I75+'Пре-ШЛС-ТБ'!I75+'ШЛС-ТБ'!I75</f>
        <v>0</v>
      </c>
      <c r="J75" s="43">
        <f>'Риф-ТБ МЛС-ТБ'!J75+'Пре-ШЛС-ТБ'!J75+'ШЛС-ТБ'!J75</f>
        <v>0</v>
      </c>
      <c r="K75" s="43">
        <f>'Риф-ТБ МЛС-ТБ'!K75+'Пре-ШЛС-ТБ'!K75+'ШЛС-ТБ'!K75</f>
        <v>0</v>
      </c>
      <c r="L75" s="43">
        <f>'Риф-ТБ МЛС-ТБ'!L75+'Пре-ШЛС-ТБ'!L75+'ШЛС-ТБ'!L75</f>
        <v>0</v>
      </c>
      <c r="M75" s="43">
        <f>'Риф-ТБ МЛС-ТБ'!M75+'Пре-ШЛС-ТБ'!M75+'ШЛС-ТБ'!M75</f>
        <v>2</v>
      </c>
      <c r="N75" s="43">
        <f>'Риф-ТБ МЛС-ТБ'!N75+'Пре-ШЛС-ТБ'!N75+'ШЛС-ТБ'!N75</f>
        <v>0</v>
      </c>
    </row>
    <row r="76" spans="1:20">
      <c r="A76" s="15">
        <v>28</v>
      </c>
      <c r="B76" s="19" t="s">
        <v>31</v>
      </c>
      <c r="C76" s="43">
        <f>'Риф-ТБ МЛС-ТБ'!C76+'Пре-ШЛС-ТБ'!C76+'ШЛС-ТБ'!C76</f>
        <v>0</v>
      </c>
      <c r="D76" s="43">
        <f>'Риф-ТБ МЛС-ТБ'!D76+'Пре-ШЛС-ТБ'!D76+'ШЛС-ТБ'!D76</f>
        <v>0</v>
      </c>
      <c r="E76" s="43">
        <f>'Риф-ТБ МЛС-ТБ'!E76+'Пре-ШЛС-ТБ'!E76+'ШЛС-ТБ'!E76</f>
        <v>0</v>
      </c>
      <c r="F76" s="43">
        <f>'Риф-ТБ МЛС-ТБ'!F76+'Пре-ШЛС-ТБ'!F76+'ШЛС-ТБ'!F76</f>
        <v>0</v>
      </c>
      <c r="G76" s="43">
        <f>'Риф-ТБ МЛС-ТБ'!G76+'Пре-ШЛС-ТБ'!G76+'ШЛС-ТБ'!G76</f>
        <v>0</v>
      </c>
      <c r="H76" s="43">
        <f>'Риф-ТБ МЛС-ТБ'!H76+'Пре-ШЛС-ТБ'!H76+'ШЛС-ТБ'!H76</f>
        <v>0</v>
      </c>
      <c r="I76" s="43">
        <f>'Риф-ТБ МЛС-ТБ'!I76+'Пре-ШЛС-ТБ'!I76+'ШЛС-ТБ'!I76</f>
        <v>0</v>
      </c>
      <c r="J76" s="43">
        <f>'Риф-ТБ МЛС-ТБ'!J76+'Пре-ШЛС-ТБ'!J76+'ШЛС-ТБ'!J76</f>
        <v>0</v>
      </c>
      <c r="K76" s="43">
        <f>'Риф-ТБ МЛС-ТБ'!K76+'Пре-ШЛС-ТБ'!K76+'ШЛС-ТБ'!K76</f>
        <v>0</v>
      </c>
      <c r="L76" s="43">
        <f>'Риф-ТБ МЛС-ТБ'!L76+'Пре-ШЛС-ТБ'!L76+'ШЛС-ТБ'!L76</f>
        <v>0</v>
      </c>
      <c r="M76" s="43">
        <f>'Риф-ТБ МЛС-ТБ'!M76+'Пре-ШЛС-ТБ'!M76+'ШЛС-ТБ'!M76</f>
        <v>0</v>
      </c>
      <c r="N76" s="43">
        <f>'Риф-ТБ МЛС-ТБ'!N76+'Пре-ШЛС-ТБ'!N76+'ШЛС-ТБ'!N76</f>
        <v>0</v>
      </c>
    </row>
    <row r="77" spans="1:20">
      <c r="A77" s="15">
        <v>29</v>
      </c>
      <c r="B77" s="19" t="s">
        <v>32</v>
      </c>
      <c r="C77" s="43">
        <f>'Риф-ТБ МЛС-ТБ'!C77+'Пре-ШЛС-ТБ'!C77+'ШЛС-ТБ'!C77</f>
        <v>2</v>
      </c>
      <c r="D77" s="43">
        <f>'Риф-ТБ МЛС-ТБ'!D77+'Пре-ШЛС-ТБ'!D77+'ШЛС-ТБ'!D77</f>
        <v>0</v>
      </c>
      <c r="E77" s="43">
        <f>'Риф-ТБ МЛС-ТБ'!E77+'Пре-ШЛС-ТБ'!E77+'ШЛС-ТБ'!E77</f>
        <v>0</v>
      </c>
      <c r="F77" s="43">
        <f>'Риф-ТБ МЛС-ТБ'!F77+'Пре-ШЛС-ТБ'!F77+'ШЛС-ТБ'!F77</f>
        <v>0</v>
      </c>
      <c r="G77" s="43">
        <f>'Риф-ТБ МЛС-ТБ'!G77+'Пре-ШЛС-ТБ'!G77+'ШЛС-ТБ'!G77</f>
        <v>0</v>
      </c>
      <c r="H77" s="43">
        <f>'Риф-ТБ МЛС-ТБ'!H77+'Пре-ШЛС-ТБ'!H77+'ШЛС-ТБ'!H77</f>
        <v>0</v>
      </c>
      <c r="I77" s="43">
        <f>'Риф-ТБ МЛС-ТБ'!I77+'Пре-ШЛС-ТБ'!I77+'ШЛС-ТБ'!I77</f>
        <v>0</v>
      </c>
      <c r="J77" s="43">
        <f>'Риф-ТБ МЛС-ТБ'!J77+'Пре-ШЛС-ТБ'!J77+'ШЛС-ТБ'!J77</f>
        <v>0</v>
      </c>
      <c r="K77" s="43">
        <f>'Риф-ТБ МЛС-ТБ'!K77+'Пре-ШЛС-ТБ'!K77+'ШЛС-ТБ'!K77</f>
        <v>0</v>
      </c>
      <c r="L77" s="43">
        <f>'Риф-ТБ МЛС-ТБ'!L77+'Пре-ШЛС-ТБ'!L77+'ШЛС-ТБ'!L77</f>
        <v>0</v>
      </c>
      <c r="M77" s="43">
        <f>'Риф-ТБ МЛС-ТБ'!M77+'Пре-ШЛС-ТБ'!M77+'ШЛС-ТБ'!M77</f>
        <v>2</v>
      </c>
      <c r="N77" s="43">
        <f>'Риф-ТБ МЛС-ТБ'!N77+'Пре-ШЛС-ТБ'!N77+'ШЛС-ТБ'!N77</f>
        <v>0</v>
      </c>
    </row>
    <row r="78" spans="1:20">
      <c r="A78" s="107" t="s">
        <v>33</v>
      </c>
      <c r="B78" s="108"/>
      <c r="C78" s="56">
        <f t="shared" ref="C78:D78" si="3">SUM(C49:C77)</f>
        <v>1079</v>
      </c>
      <c r="D78" s="56">
        <f t="shared" si="3"/>
        <v>440</v>
      </c>
      <c r="E78" s="56">
        <f>SUM(E49:E77)</f>
        <v>259</v>
      </c>
      <c r="F78" s="56">
        <f t="shared" ref="F78:N78" si="4">SUM(F49:F77)</f>
        <v>5</v>
      </c>
      <c r="G78" s="56">
        <f t="shared" si="4"/>
        <v>37</v>
      </c>
      <c r="H78" s="56">
        <f t="shared" si="4"/>
        <v>2</v>
      </c>
      <c r="I78" s="56">
        <f t="shared" si="4"/>
        <v>5</v>
      </c>
      <c r="J78" s="56">
        <f t="shared" si="4"/>
        <v>67</v>
      </c>
      <c r="K78" s="56">
        <f t="shared" si="4"/>
        <v>46</v>
      </c>
      <c r="L78" s="56">
        <f t="shared" si="4"/>
        <v>35</v>
      </c>
      <c r="M78" s="56">
        <f t="shared" si="4"/>
        <v>164</v>
      </c>
      <c r="N78" s="56">
        <f t="shared" si="4"/>
        <v>19</v>
      </c>
    </row>
    <row r="79" spans="1:20" ht="16.5" thickBot="1">
      <c r="A79" s="105" t="s">
        <v>34</v>
      </c>
      <c r="B79" s="106"/>
      <c r="C79" s="65">
        <f>SUM(C49:C73)</f>
        <v>1028</v>
      </c>
      <c r="D79" s="65">
        <f t="shared" ref="D79:N79" si="5">SUM(D49:D73)</f>
        <v>424</v>
      </c>
      <c r="E79" s="65">
        <f t="shared" si="5"/>
        <v>242</v>
      </c>
      <c r="F79" s="65">
        <f t="shared" si="5"/>
        <v>5</v>
      </c>
      <c r="G79" s="65">
        <f t="shared" si="5"/>
        <v>33</v>
      </c>
      <c r="H79" s="65">
        <f t="shared" si="5"/>
        <v>2</v>
      </c>
      <c r="I79" s="65">
        <f t="shared" si="5"/>
        <v>5</v>
      </c>
      <c r="J79" s="65">
        <f t="shared" si="5"/>
        <v>66</v>
      </c>
      <c r="K79" s="65">
        <f t="shared" si="5"/>
        <v>46</v>
      </c>
      <c r="L79" s="65">
        <f t="shared" si="5"/>
        <v>33</v>
      </c>
      <c r="M79" s="65">
        <f t="shared" si="5"/>
        <v>153</v>
      </c>
      <c r="N79" s="65">
        <f t="shared" si="5"/>
        <v>19</v>
      </c>
      <c r="T79" s="69"/>
    </row>
    <row r="81" spans="1:14">
      <c r="A81" s="27" t="s">
        <v>0</v>
      </c>
    </row>
    <row r="82" spans="1:14" ht="15.75" thickBot="1">
      <c r="A82" s="27" t="s">
        <v>1</v>
      </c>
    </row>
    <row r="83" spans="1:14" ht="16.5" thickBot="1">
      <c r="A83" s="119" t="s">
        <v>54</v>
      </c>
      <c r="B83" s="120"/>
    </row>
    <row r="84" spans="1:14" ht="22.5" customHeight="1" thickBot="1">
      <c r="A84" s="121" t="s">
        <v>2</v>
      </c>
      <c r="B84" s="121" t="s">
        <v>3</v>
      </c>
      <c r="C84" s="109" t="s">
        <v>35</v>
      </c>
      <c r="D84" s="112" t="s">
        <v>36</v>
      </c>
      <c r="E84" s="96" t="s">
        <v>51</v>
      </c>
      <c r="F84" s="102" t="s">
        <v>37</v>
      </c>
      <c r="G84" s="103"/>
      <c r="H84" s="103"/>
      <c r="I84" s="104"/>
      <c r="J84" s="102" t="s">
        <v>42</v>
      </c>
      <c r="K84" s="103"/>
      <c r="L84" s="104"/>
      <c r="M84" s="96" t="s">
        <v>46</v>
      </c>
      <c r="N84" s="96" t="s">
        <v>47</v>
      </c>
    </row>
    <row r="85" spans="1:14">
      <c r="A85" s="122"/>
      <c r="B85" s="122"/>
      <c r="C85" s="110"/>
      <c r="D85" s="113"/>
      <c r="E85" s="97"/>
      <c r="F85" s="124" t="s">
        <v>38</v>
      </c>
      <c r="G85" s="126" t="s">
        <v>39</v>
      </c>
      <c r="H85" s="115" t="s">
        <v>40</v>
      </c>
      <c r="I85" s="115" t="s">
        <v>41</v>
      </c>
      <c r="J85" s="117" t="s">
        <v>43</v>
      </c>
      <c r="K85" s="117" t="s">
        <v>44</v>
      </c>
      <c r="L85" s="115" t="s">
        <v>45</v>
      </c>
      <c r="M85" s="97"/>
      <c r="N85" s="97"/>
    </row>
    <row r="86" spans="1:14" ht="72" customHeight="1" thickBot="1">
      <c r="A86" s="123"/>
      <c r="B86" s="123"/>
      <c r="C86" s="128"/>
      <c r="D86" s="129"/>
      <c r="E86" s="98"/>
      <c r="F86" s="130"/>
      <c r="G86" s="131"/>
      <c r="H86" s="132"/>
      <c r="I86" s="132"/>
      <c r="J86" s="117"/>
      <c r="K86" s="117"/>
      <c r="L86" s="132"/>
      <c r="M86" s="97"/>
      <c r="N86" s="97"/>
    </row>
    <row r="87" spans="1:14">
      <c r="A87" s="13">
        <v>1</v>
      </c>
      <c r="B87" s="14" t="s">
        <v>4</v>
      </c>
      <c r="C87" s="43">
        <f>'Риф-ТБ МЛС-ТБ'!C87+'Пре-ШЛС-ТБ'!C87+'ШЛС-ТБ'!C87</f>
        <v>33</v>
      </c>
      <c r="D87" s="43">
        <f>'Риф-ТБ МЛС-ТБ'!D87+'Пре-ШЛС-ТБ'!D87+'ШЛС-ТБ'!D87</f>
        <v>13</v>
      </c>
      <c r="E87" s="43">
        <f>'Риф-ТБ МЛС-ТБ'!E87+'Пре-ШЛС-ТБ'!E87+'ШЛС-ТБ'!E87</f>
        <v>8</v>
      </c>
      <c r="F87" s="43">
        <f>'Риф-ТБ МЛС-ТБ'!F87+'Пре-ШЛС-ТБ'!F87+'ШЛС-ТБ'!F87</f>
        <v>0</v>
      </c>
      <c r="G87" s="43">
        <f>'Риф-ТБ МЛС-ТБ'!G87+'Пре-ШЛС-ТБ'!G87+'ШЛС-ТБ'!G87</f>
        <v>0</v>
      </c>
      <c r="H87" s="43">
        <f>'Риф-ТБ МЛС-ТБ'!H87+'Пре-ШЛС-ТБ'!H87+'ШЛС-ТБ'!H87</f>
        <v>0</v>
      </c>
      <c r="I87" s="43">
        <f>'Риф-ТБ МЛС-ТБ'!I87+'Пре-ШЛС-ТБ'!I87+'ШЛС-ТБ'!I87</f>
        <v>0</v>
      </c>
      <c r="J87" s="43">
        <f>'Риф-ТБ МЛС-ТБ'!J87+'Пре-ШЛС-ТБ'!J87+'ШЛС-ТБ'!J87</f>
        <v>5</v>
      </c>
      <c r="K87" s="43">
        <f>'Риф-ТБ МЛС-ТБ'!K87+'Пре-ШЛС-ТБ'!K87+'ШЛС-ТБ'!K87</f>
        <v>2</v>
      </c>
      <c r="L87" s="43">
        <f>'Риф-ТБ МЛС-ТБ'!L87+'Пре-ШЛС-ТБ'!L87+'ШЛС-ТБ'!L87</f>
        <v>2</v>
      </c>
      <c r="M87" s="43">
        <f>'Риф-ТБ МЛС-ТБ'!M87+'Пре-ШЛС-ТБ'!M87+'ШЛС-ТБ'!M87</f>
        <v>2</v>
      </c>
      <c r="N87" s="43">
        <f>'Риф-ТБ МЛС-ТБ'!N87+'Пре-ШЛС-ТБ'!N87+'ШЛС-ТБ'!N87</f>
        <v>1</v>
      </c>
    </row>
    <row r="88" spans="1:14">
      <c r="A88" s="15">
        <v>2</v>
      </c>
      <c r="B88" s="16" t="s">
        <v>5</v>
      </c>
      <c r="C88" s="43">
        <f>'Риф-ТБ МЛС-ТБ'!C88+'Пре-ШЛС-ТБ'!C88+'ШЛС-ТБ'!C88</f>
        <v>29</v>
      </c>
      <c r="D88" s="43">
        <f>'Риф-ТБ МЛС-ТБ'!D88+'Пре-ШЛС-ТБ'!D88+'ШЛС-ТБ'!D88</f>
        <v>5</v>
      </c>
      <c r="E88" s="43">
        <f>'Риф-ТБ МЛС-ТБ'!E88+'Пре-ШЛС-ТБ'!E88+'ШЛС-ТБ'!E88</f>
        <v>17</v>
      </c>
      <c r="F88" s="43">
        <f>'Риф-ТБ МЛС-ТБ'!F88+'Пре-ШЛС-ТБ'!F88+'ШЛС-ТБ'!F88</f>
        <v>0</v>
      </c>
      <c r="G88" s="43">
        <f>'Риф-ТБ МЛС-ТБ'!G88+'Пре-ШЛС-ТБ'!G88+'ШЛС-ТБ'!G88</f>
        <v>0</v>
      </c>
      <c r="H88" s="43">
        <f>'Риф-ТБ МЛС-ТБ'!H88+'Пре-ШЛС-ТБ'!H88+'ШЛС-ТБ'!H88</f>
        <v>0</v>
      </c>
      <c r="I88" s="43">
        <f>'Риф-ТБ МЛС-ТБ'!I88+'Пре-ШЛС-ТБ'!I88+'ШЛС-ТБ'!I88</f>
        <v>0</v>
      </c>
      <c r="J88" s="43">
        <f>'Риф-ТБ МЛС-ТБ'!J88+'Пре-ШЛС-ТБ'!J88+'ШЛС-ТБ'!J88</f>
        <v>4</v>
      </c>
      <c r="K88" s="43">
        <f>'Риф-ТБ МЛС-ТБ'!K88+'Пре-ШЛС-ТБ'!K88+'ШЛС-ТБ'!K88</f>
        <v>2</v>
      </c>
      <c r="L88" s="43">
        <f>'Риф-ТБ МЛС-ТБ'!L88+'Пре-ШЛС-ТБ'!L88+'ШЛС-ТБ'!L88</f>
        <v>0</v>
      </c>
      <c r="M88" s="43">
        <f>'Риф-ТБ МЛС-ТБ'!M88+'Пре-ШЛС-ТБ'!M88+'ШЛС-ТБ'!M88</f>
        <v>1</v>
      </c>
      <c r="N88" s="43">
        <f>'Риф-ТБ МЛС-ТБ'!N88+'Пре-ШЛС-ТБ'!N88+'ШЛС-ТБ'!N88</f>
        <v>0</v>
      </c>
    </row>
    <row r="89" spans="1:14">
      <c r="A89" s="15">
        <v>3</v>
      </c>
      <c r="B89" s="16" t="s">
        <v>6</v>
      </c>
      <c r="C89" s="43">
        <f>'Риф-ТБ МЛС-ТБ'!C89+'Пре-ШЛС-ТБ'!C89+'ШЛС-ТБ'!C89</f>
        <v>202</v>
      </c>
      <c r="D89" s="43">
        <f>'Риф-ТБ МЛС-ТБ'!D89+'Пре-ШЛС-ТБ'!D89+'ШЛС-ТБ'!D89</f>
        <v>29</v>
      </c>
      <c r="E89" s="43">
        <f>'Риф-ТБ МЛС-ТБ'!E89+'Пре-ШЛС-ТБ'!E89+'ШЛС-ТБ'!E89</f>
        <v>120</v>
      </c>
      <c r="F89" s="43">
        <f>'Риф-ТБ МЛС-ТБ'!F89+'Пре-ШЛС-ТБ'!F89+'ШЛС-ТБ'!F89</f>
        <v>5</v>
      </c>
      <c r="G89" s="43">
        <f>'Риф-ТБ МЛС-ТБ'!G89+'Пре-ШЛС-ТБ'!G89+'ШЛС-ТБ'!G89</f>
        <v>1</v>
      </c>
      <c r="H89" s="43">
        <f>'Риф-ТБ МЛС-ТБ'!H89+'Пре-ШЛС-ТБ'!H89+'ШЛС-ТБ'!H89</f>
        <v>2</v>
      </c>
      <c r="I89" s="43">
        <f>'Риф-ТБ МЛС-ТБ'!I89+'Пре-ШЛС-ТБ'!I89+'ШЛС-ТБ'!I89</f>
        <v>1</v>
      </c>
      <c r="J89" s="43">
        <f>'Риф-ТБ МЛС-ТБ'!J89+'Пре-ШЛС-ТБ'!J89+'ШЛС-ТБ'!J89</f>
        <v>9</v>
      </c>
      <c r="K89" s="43">
        <f>'Риф-ТБ МЛС-ТБ'!K89+'Пре-ШЛС-ТБ'!K89+'ШЛС-ТБ'!K89</f>
        <v>9</v>
      </c>
      <c r="L89" s="43">
        <f>'Риф-ТБ МЛС-ТБ'!L89+'Пре-ШЛС-ТБ'!L89+'ШЛС-ТБ'!L89</f>
        <v>8</v>
      </c>
      <c r="M89" s="43">
        <f>'Риф-ТБ МЛС-ТБ'!M89+'Пре-ШЛС-ТБ'!M89+'ШЛС-ТБ'!M89</f>
        <v>18</v>
      </c>
      <c r="N89" s="43">
        <f>'Риф-ТБ МЛС-ТБ'!N89+'Пре-ШЛС-ТБ'!N89+'ШЛС-ТБ'!N89</f>
        <v>0</v>
      </c>
    </row>
    <row r="90" spans="1:14">
      <c r="A90" s="15">
        <v>4</v>
      </c>
      <c r="B90" s="16" t="s">
        <v>7</v>
      </c>
      <c r="C90" s="43">
        <f>'Риф-ТБ МЛС-ТБ'!C90+'Пре-ШЛС-ТБ'!C90+'ШЛС-ТБ'!C90</f>
        <v>12</v>
      </c>
      <c r="D90" s="43">
        <f>'Риф-ТБ МЛС-ТБ'!D90+'Пре-ШЛС-ТБ'!D90+'ШЛС-ТБ'!D90</f>
        <v>7</v>
      </c>
      <c r="E90" s="43">
        <f>'Риф-ТБ МЛС-ТБ'!E90+'Пре-ШЛС-ТБ'!E90+'ШЛС-ТБ'!E90</f>
        <v>1</v>
      </c>
      <c r="F90" s="43">
        <f>'Риф-ТБ МЛС-ТБ'!F90+'Пре-ШЛС-ТБ'!F90+'ШЛС-ТБ'!F90</f>
        <v>0</v>
      </c>
      <c r="G90" s="43">
        <f>'Риф-ТБ МЛС-ТБ'!G90+'Пре-ШЛС-ТБ'!G90+'ШЛС-ТБ'!G90</f>
        <v>0</v>
      </c>
      <c r="H90" s="43">
        <f>'Риф-ТБ МЛС-ТБ'!H90+'Пре-ШЛС-ТБ'!H90+'ШЛС-ТБ'!H90</f>
        <v>0</v>
      </c>
      <c r="I90" s="43">
        <f>'Риф-ТБ МЛС-ТБ'!I90+'Пре-ШЛС-ТБ'!I90+'ШЛС-ТБ'!I90</f>
        <v>0</v>
      </c>
      <c r="J90" s="43">
        <f>'Риф-ТБ МЛС-ТБ'!J90+'Пре-ШЛС-ТБ'!J90+'ШЛС-ТБ'!J90</f>
        <v>1</v>
      </c>
      <c r="K90" s="43">
        <f>'Риф-ТБ МЛС-ТБ'!K90+'Пре-ШЛС-ТБ'!K90+'ШЛС-ТБ'!K90</f>
        <v>0</v>
      </c>
      <c r="L90" s="43">
        <f>'Риф-ТБ МЛС-ТБ'!L90+'Пре-ШЛС-ТБ'!L90+'ШЛС-ТБ'!L90</f>
        <v>0</v>
      </c>
      <c r="M90" s="43">
        <f>'Риф-ТБ МЛС-ТБ'!M90+'Пре-ШЛС-ТБ'!M90+'ШЛС-ТБ'!M90</f>
        <v>3</v>
      </c>
      <c r="N90" s="43">
        <f>'Риф-ТБ МЛС-ТБ'!N90+'Пре-ШЛС-ТБ'!N90+'ШЛС-ТБ'!N90</f>
        <v>0</v>
      </c>
    </row>
    <row r="91" spans="1:14">
      <c r="A91" s="15">
        <v>5</v>
      </c>
      <c r="B91" s="16" t="s">
        <v>8</v>
      </c>
      <c r="C91" s="43">
        <f>'Риф-ТБ МЛС-ТБ'!C91+'Пре-ШЛС-ТБ'!C91+'ШЛС-ТБ'!C91</f>
        <v>28</v>
      </c>
      <c r="D91" s="43">
        <f>'Риф-ТБ МЛС-ТБ'!D91+'Пре-ШЛС-ТБ'!D91+'ШЛС-ТБ'!D91</f>
        <v>15</v>
      </c>
      <c r="E91" s="43">
        <f>'Риф-ТБ МЛС-ТБ'!E91+'Пре-ШЛС-ТБ'!E91+'ШЛС-ТБ'!E91</f>
        <v>4</v>
      </c>
      <c r="F91" s="43">
        <f>'Риф-ТБ МЛС-ТБ'!F91+'Пре-ШЛС-ТБ'!F91+'ШЛС-ТБ'!F91</f>
        <v>0</v>
      </c>
      <c r="G91" s="43">
        <f>'Риф-ТБ МЛС-ТБ'!G91+'Пре-ШЛС-ТБ'!G91+'ШЛС-ТБ'!G91</f>
        <v>0</v>
      </c>
      <c r="H91" s="43">
        <f>'Риф-ТБ МЛС-ТБ'!H91+'Пре-ШЛС-ТБ'!H91+'ШЛС-ТБ'!H91</f>
        <v>0</v>
      </c>
      <c r="I91" s="43">
        <f>'Риф-ТБ МЛС-ТБ'!I91+'Пре-ШЛС-ТБ'!I91+'ШЛС-ТБ'!I91</f>
        <v>1</v>
      </c>
      <c r="J91" s="43">
        <f>'Риф-ТБ МЛС-ТБ'!J91+'Пре-ШЛС-ТБ'!J91+'ШЛС-ТБ'!J91</f>
        <v>3</v>
      </c>
      <c r="K91" s="43">
        <f>'Риф-ТБ МЛС-ТБ'!K91+'Пре-ШЛС-ТБ'!K91+'ШЛС-ТБ'!K91</f>
        <v>2</v>
      </c>
      <c r="L91" s="43">
        <f>'Риф-ТБ МЛС-ТБ'!L91+'Пре-ШЛС-ТБ'!L91+'ШЛС-ТБ'!L91</f>
        <v>2</v>
      </c>
      <c r="M91" s="43">
        <f>'Риф-ТБ МЛС-ТБ'!M91+'Пре-ШЛС-ТБ'!M91+'ШЛС-ТБ'!M91</f>
        <v>1</v>
      </c>
      <c r="N91" s="43">
        <f>'Риф-ТБ МЛС-ТБ'!N91+'Пре-ШЛС-ТБ'!N91+'ШЛС-ТБ'!N91</f>
        <v>0</v>
      </c>
    </row>
    <row r="92" spans="1:14">
      <c r="A92" s="15">
        <v>6</v>
      </c>
      <c r="B92" s="16" t="s">
        <v>9</v>
      </c>
      <c r="C92" s="43">
        <f>'Риф-ТБ МЛС-ТБ'!C92+'Пре-ШЛС-ТБ'!C92+'ШЛС-ТБ'!C92</f>
        <v>29</v>
      </c>
      <c r="D92" s="43">
        <f>'Риф-ТБ МЛС-ТБ'!D92+'Пре-ШЛС-ТБ'!D92+'ШЛС-ТБ'!D92</f>
        <v>20</v>
      </c>
      <c r="E92" s="43">
        <f>'Риф-ТБ МЛС-ТБ'!E92+'Пре-ШЛС-ТБ'!E92+'ШЛС-ТБ'!E92</f>
        <v>0</v>
      </c>
      <c r="F92" s="43">
        <f>'Риф-ТБ МЛС-ТБ'!F92+'Пре-ШЛС-ТБ'!F92+'ШЛС-ТБ'!F92</f>
        <v>0</v>
      </c>
      <c r="G92" s="43">
        <f>'Риф-ТБ МЛС-ТБ'!G92+'Пре-ШЛС-ТБ'!G92+'ШЛС-ТБ'!G92</f>
        <v>0</v>
      </c>
      <c r="H92" s="43">
        <f>'Риф-ТБ МЛС-ТБ'!H92+'Пре-ШЛС-ТБ'!H92+'ШЛС-ТБ'!H92</f>
        <v>0</v>
      </c>
      <c r="I92" s="43">
        <f>'Риф-ТБ МЛС-ТБ'!I92+'Пре-ШЛС-ТБ'!I92+'ШЛС-ТБ'!I92</f>
        <v>1</v>
      </c>
      <c r="J92" s="43">
        <f>'Риф-ТБ МЛС-ТБ'!J92+'Пре-ШЛС-ТБ'!J92+'ШЛС-ТБ'!J92</f>
        <v>3</v>
      </c>
      <c r="K92" s="43">
        <f>'Риф-ТБ МЛС-ТБ'!K92+'Пре-ШЛС-ТБ'!K92+'ШЛС-ТБ'!K92</f>
        <v>0</v>
      </c>
      <c r="L92" s="43">
        <f>'Риф-ТБ МЛС-ТБ'!L92+'Пре-ШЛС-ТБ'!L92+'ШЛС-ТБ'!L92</f>
        <v>1</v>
      </c>
      <c r="M92" s="43">
        <f>'Риф-ТБ МЛС-ТБ'!M92+'Пре-ШЛС-ТБ'!M92+'ШЛС-ТБ'!M92</f>
        <v>4</v>
      </c>
      <c r="N92" s="43">
        <f>'Риф-ТБ МЛС-ТБ'!N92+'Пре-ШЛС-ТБ'!N92+'ШЛС-ТБ'!N92</f>
        <v>0</v>
      </c>
    </row>
    <row r="93" spans="1:14">
      <c r="A93" s="15">
        <v>7</v>
      </c>
      <c r="B93" s="16" t="s">
        <v>10</v>
      </c>
      <c r="C93" s="43">
        <f>'Риф-ТБ МЛС-ТБ'!C93+'Пре-ШЛС-ТБ'!C93+'ШЛС-ТБ'!C93</f>
        <v>26</v>
      </c>
      <c r="D93" s="43">
        <f>'Риф-ТБ МЛС-ТБ'!D93+'Пре-ШЛС-ТБ'!D93+'ШЛС-ТБ'!D93</f>
        <v>9</v>
      </c>
      <c r="E93" s="43">
        <f>'Риф-ТБ МЛС-ТБ'!E93+'Пре-ШЛС-ТБ'!E93+'ШЛС-ТБ'!E93</f>
        <v>8</v>
      </c>
      <c r="F93" s="43">
        <f>'Риф-ТБ МЛС-ТБ'!F93+'Пре-ШЛС-ТБ'!F93+'ШЛС-ТБ'!F93</f>
        <v>0</v>
      </c>
      <c r="G93" s="43">
        <f>'Риф-ТБ МЛС-ТБ'!G93+'Пре-ШЛС-ТБ'!G93+'ШЛС-ТБ'!G93</f>
        <v>1</v>
      </c>
      <c r="H93" s="43">
        <f>'Риф-ТБ МЛС-ТБ'!H93+'Пре-ШЛС-ТБ'!H93+'ШЛС-ТБ'!H93</f>
        <v>0</v>
      </c>
      <c r="I93" s="43">
        <f>'Риф-ТБ МЛС-ТБ'!I93+'Пре-ШЛС-ТБ'!I93+'ШЛС-ТБ'!I93</f>
        <v>0</v>
      </c>
      <c r="J93" s="43">
        <f>'Риф-ТБ МЛС-ТБ'!J93+'Пре-ШЛС-ТБ'!J93+'ШЛС-ТБ'!J93</f>
        <v>4</v>
      </c>
      <c r="K93" s="43">
        <f>'Риф-ТБ МЛС-ТБ'!K93+'Пре-ШЛС-ТБ'!K93+'ШЛС-ТБ'!K93</f>
        <v>0</v>
      </c>
      <c r="L93" s="43">
        <f>'Риф-ТБ МЛС-ТБ'!L93+'Пре-ШЛС-ТБ'!L93+'ШЛС-ТБ'!L93</f>
        <v>0</v>
      </c>
      <c r="M93" s="43">
        <f>'Риф-ТБ МЛС-ТБ'!M93+'Пре-ШЛС-ТБ'!M93+'ШЛС-ТБ'!M93</f>
        <v>3</v>
      </c>
      <c r="N93" s="43">
        <f>'Риф-ТБ МЛС-ТБ'!N93+'Пре-ШЛС-ТБ'!N93+'ШЛС-ТБ'!N93</f>
        <v>1</v>
      </c>
    </row>
    <row r="94" spans="1:14">
      <c r="A94" s="17">
        <v>8</v>
      </c>
      <c r="B94" s="18" t="s">
        <v>11</v>
      </c>
      <c r="C94" s="43">
        <f>'Риф-ТБ МЛС-ТБ'!C94+'Пре-ШЛС-ТБ'!C94+'ШЛС-ТБ'!C94</f>
        <v>29</v>
      </c>
      <c r="D94" s="43">
        <f>'Риф-ТБ МЛС-ТБ'!D94+'Пре-ШЛС-ТБ'!D94+'ШЛС-ТБ'!D94</f>
        <v>23</v>
      </c>
      <c r="E94" s="43">
        <f>'Риф-ТБ МЛС-ТБ'!E94+'Пре-ШЛС-ТБ'!E94+'ШЛС-ТБ'!E94</f>
        <v>0</v>
      </c>
      <c r="F94" s="43">
        <f>'Риф-ТБ МЛС-ТБ'!F94+'Пре-ШЛС-ТБ'!F94+'ШЛС-ТБ'!F94</f>
        <v>0</v>
      </c>
      <c r="G94" s="43">
        <f>'Риф-ТБ МЛС-ТБ'!G94+'Пре-ШЛС-ТБ'!G94+'ШЛС-ТБ'!G94</f>
        <v>0</v>
      </c>
      <c r="H94" s="43">
        <f>'Риф-ТБ МЛС-ТБ'!H94+'Пре-ШЛС-ТБ'!H94+'ШЛС-ТБ'!H94</f>
        <v>0</v>
      </c>
      <c r="I94" s="43">
        <f>'Риф-ТБ МЛС-ТБ'!I94+'Пре-ШЛС-ТБ'!I94+'ШЛС-ТБ'!I94</f>
        <v>0</v>
      </c>
      <c r="J94" s="43">
        <f>'Риф-ТБ МЛС-ТБ'!J94+'Пре-ШЛС-ТБ'!J94+'ШЛС-ТБ'!J94</f>
        <v>3</v>
      </c>
      <c r="K94" s="43">
        <f>'Риф-ТБ МЛС-ТБ'!K94+'Пре-ШЛС-ТБ'!K94+'ШЛС-ТБ'!K94</f>
        <v>0</v>
      </c>
      <c r="L94" s="43">
        <f>'Риф-ТБ МЛС-ТБ'!L94+'Пре-ШЛС-ТБ'!L94+'ШЛС-ТБ'!L94</f>
        <v>3</v>
      </c>
      <c r="M94" s="43">
        <f>'Риф-ТБ МЛС-ТБ'!M94+'Пре-ШЛС-ТБ'!M94+'ШЛС-ТБ'!M94</f>
        <v>0</v>
      </c>
      <c r="N94" s="43">
        <f>'Риф-ТБ МЛС-ТБ'!N94+'Пре-ШЛС-ТБ'!N94+'ШЛС-ТБ'!N94</f>
        <v>0</v>
      </c>
    </row>
    <row r="95" spans="1:14">
      <c r="A95" s="15">
        <v>9</v>
      </c>
      <c r="B95" s="16" t="s">
        <v>12</v>
      </c>
      <c r="C95" s="43">
        <f>'Риф-ТБ МЛС-ТБ'!C95+'Пре-ШЛС-ТБ'!C95+'ШЛС-ТБ'!C95</f>
        <v>43</v>
      </c>
      <c r="D95" s="43">
        <f>'Риф-ТБ МЛС-ТБ'!D95+'Пре-ШЛС-ТБ'!D95+'ШЛС-ТБ'!D95</f>
        <v>6</v>
      </c>
      <c r="E95" s="43">
        <f>'Риф-ТБ МЛС-ТБ'!E95+'Пре-ШЛС-ТБ'!E95+'ШЛС-ТБ'!E95</f>
        <v>21</v>
      </c>
      <c r="F95" s="43">
        <f>'Риф-ТБ МЛС-ТБ'!F95+'Пре-ШЛС-ТБ'!F95+'ШЛС-ТБ'!F95</f>
        <v>1</v>
      </c>
      <c r="G95" s="43">
        <f>'Риф-ТБ МЛС-ТБ'!G95+'Пре-ШЛС-ТБ'!G95+'ШЛС-ТБ'!G95</f>
        <v>0</v>
      </c>
      <c r="H95" s="43">
        <f>'Риф-ТБ МЛС-ТБ'!H95+'Пре-ШЛС-ТБ'!H95+'ШЛС-ТБ'!H95</f>
        <v>0</v>
      </c>
      <c r="I95" s="43">
        <f>'Риф-ТБ МЛС-ТБ'!I95+'Пре-ШЛС-ТБ'!I95+'ШЛС-ТБ'!I95</f>
        <v>0</v>
      </c>
      <c r="J95" s="43">
        <f>'Риф-ТБ МЛС-ТБ'!J95+'Пре-ШЛС-ТБ'!J95+'ШЛС-ТБ'!J95</f>
        <v>10</v>
      </c>
      <c r="K95" s="43">
        <f>'Риф-ТБ МЛС-ТБ'!K95+'Пре-ШЛС-ТБ'!K95+'ШЛС-ТБ'!K95</f>
        <v>4</v>
      </c>
      <c r="L95" s="43">
        <f>'Риф-ТБ МЛС-ТБ'!L95+'Пре-ШЛС-ТБ'!L95+'ШЛС-ТБ'!L95</f>
        <v>0</v>
      </c>
      <c r="M95" s="43">
        <f>'Риф-ТБ МЛС-ТБ'!M95+'Пре-ШЛС-ТБ'!M95+'ШЛС-ТБ'!M95</f>
        <v>1</v>
      </c>
      <c r="N95" s="43">
        <f>'Риф-ТБ МЛС-ТБ'!N95+'Пре-ШЛС-ТБ'!N95+'ШЛС-ТБ'!N95</f>
        <v>0</v>
      </c>
    </row>
    <row r="96" spans="1:14">
      <c r="A96" s="15">
        <v>10</v>
      </c>
      <c r="B96" s="16" t="s">
        <v>13</v>
      </c>
      <c r="C96" s="43">
        <f>'Риф-ТБ МЛС-ТБ'!C96+'Пре-ШЛС-ТБ'!C96+'ШЛС-ТБ'!C96</f>
        <v>29</v>
      </c>
      <c r="D96" s="43">
        <f>'Риф-ТБ МЛС-ТБ'!D96+'Пре-ШЛС-ТБ'!D96+'ШЛС-ТБ'!D96</f>
        <v>21</v>
      </c>
      <c r="E96" s="43">
        <f>'Риф-ТБ МЛС-ТБ'!E96+'Пре-ШЛС-ТБ'!E96+'ШЛС-ТБ'!E96</f>
        <v>3</v>
      </c>
      <c r="F96" s="43">
        <f>'Риф-ТБ МЛС-ТБ'!F96+'Пре-ШЛС-ТБ'!F96+'ШЛС-ТБ'!F96</f>
        <v>0</v>
      </c>
      <c r="G96" s="43">
        <f>'Риф-ТБ МЛС-ТБ'!G96+'Пре-ШЛС-ТБ'!G96+'ШЛС-ТБ'!G96</f>
        <v>0</v>
      </c>
      <c r="H96" s="43">
        <f>'Риф-ТБ МЛС-ТБ'!H96+'Пре-ШЛС-ТБ'!H96+'ШЛС-ТБ'!H96</f>
        <v>1</v>
      </c>
      <c r="I96" s="43">
        <f>'Риф-ТБ МЛС-ТБ'!I96+'Пре-ШЛС-ТБ'!I96+'ШЛС-ТБ'!I96</f>
        <v>0</v>
      </c>
      <c r="J96" s="43">
        <f>'Риф-ТБ МЛС-ТБ'!J96+'Пре-ШЛС-ТБ'!J96+'ШЛС-ТБ'!J96</f>
        <v>1</v>
      </c>
      <c r="K96" s="43">
        <f>'Риф-ТБ МЛС-ТБ'!K96+'Пре-ШЛС-ТБ'!K96+'ШЛС-ТБ'!K96</f>
        <v>0</v>
      </c>
      <c r="L96" s="43">
        <f>'Риф-ТБ МЛС-ТБ'!L96+'Пре-ШЛС-ТБ'!L96+'ШЛС-ТБ'!L96</f>
        <v>0</v>
      </c>
      <c r="M96" s="43">
        <f>'Риф-ТБ МЛС-ТБ'!M96+'Пре-ШЛС-ТБ'!M96+'ШЛС-ТБ'!M96</f>
        <v>3</v>
      </c>
      <c r="N96" s="43">
        <f>'Риф-ТБ МЛС-ТБ'!N96+'Пре-ШЛС-ТБ'!N96+'ШЛС-ТБ'!N96</f>
        <v>0</v>
      </c>
    </row>
    <row r="97" spans="1:15">
      <c r="A97" s="15">
        <v>11</v>
      </c>
      <c r="B97" s="16" t="s">
        <v>14</v>
      </c>
      <c r="C97" s="43">
        <f>'Риф-ТБ МЛС-ТБ'!C97+'Пре-ШЛС-ТБ'!C97+'ШЛС-ТБ'!C97</f>
        <v>0</v>
      </c>
      <c r="D97" s="43">
        <f>'Риф-ТБ МЛС-ТБ'!D97+'Пре-ШЛС-ТБ'!D97+'ШЛС-ТБ'!D97</f>
        <v>0</v>
      </c>
      <c r="E97" s="43">
        <f>'Риф-ТБ МЛС-ТБ'!E97+'Пре-ШЛС-ТБ'!E97+'ШЛС-ТБ'!E97</f>
        <v>0</v>
      </c>
      <c r="F97" s="43">
        <f>'Риф-ТБ МЛС-ТБ'!F97+'Пре-ШЛС-ТБ'!F97+'ШЛС-ТБ'!F97</f>
        <v>0</v>
      </c>
      <c r="G97" s="43">
        <f>'Риф-ТБ МЛС-ТБ'!G97+'Пре-ШЛС-ТБ'!G97+'ШЛС-ТБ'!G97</f>
        <v>0</v>
      </c>
      <c r="H97" s="43">
        <f>'Риф-ТБ МЛС-ТБ'!H97+'Пре-ШЛС-ТБ'!H97+'ШЛС-ТБ'!H97</f>
        <v>0</v>
      </c>
      <c r="I97" s="43">
        <f>'Риф-ТБ МЛС-ТБ'!I97+'Пре-ШЛС-ТБ'!I97+'ШЛС-ТБ'!I97</f>
        <v>0</v>
      </c>
      <c r="J97" s="43">
        <f>'Риф-ТБ МЛС-ТБ'!J97+'Пре-ШЛС-ТБ'!J97+'ШЛС-ТБ'!J97</f>
        <v>0</v>
      </c>
      <c r="K97" s="43">
        <f>'Риф-ТБ МЛС-ТБ'!K97+'Пре-ШЛС-ТБ'!K97+'ШЛС-ТБ'!K97</f>
        <v>0</v>
      </c>
      <c r="L97" s="43">
        <f>'Риф-ТБ МЛС-ТБ'!L97+'Пре-ШЛС-ТБ'!L97+'ШЛС-ТБ'!L97</f>
        <v>0</v>
      </c>
      <c r="M97" s="43">
        <f>'Риф-ТБ МЛС-ТБ'!M97+'Пре-ШЛС-ТБ'!M97+'ШЛС-ТБ'!M97</f>
        <v>0</v>
      </c>
      <c r="N97" s="43">
        <f>'Риф-ТБ МЛС-ТБ'!N97+'Пре-ШЛС-ТБ'!N97+'ШЛС-ТБ'!N97</f>
        <v>0</v>
      </c>
    </row>
    <row r="98" spans="1:15">
      <c r="A98" s="15">
        <v>12</v>
      </c>
      <c r="B98" s="16" t="s">
        <v>15</v>
      </c>
      <c r="C98" s="43">
        <f>'Риф-ТБ МЛС-ТБ'!C98+'Пре-ШЛС-ТБ'!C98+'ШЛС-ТБ'!C98</f>
        <v>55</v>
      </c>
      <c r="D98" s="43">
        <f>'Риф-ТБ МЛС-ТБ'!D98+'Пре-ШЛС-ТБ'!D98+'ШЛС-ТБ'!D98</f>
        <v>20</v>
      </c>
      <c r="E98" s="43">
        <f>'Риф-ТБ МЛС-ТБ'!E98+'Пре-ШЛС-ТБ'!E98+'ШЛС-ТБ'!E98</f>
        <v>15</v>
      </c>
      <c r="F98" s="43">
        <f>'Риф-ТБ МЛС-ТБ'!F98+'Пре-ШЛС-ТБ'!F98+'ШЛС-ТБ'!F98</f>
        <v>0</v>
      </c>
      <c r="G98" s="43">
        <f>'Риф-ТБ МЛС-ТБ'!G98+'Пре-ШЛС-ТБ'!G98+'ШЛС-ТБ'!G98</f>
        <v>2</v>
      </c>
      <c r="H98" s="43">
        <f>'Риф-ТБ МЛС-ТБ'!H98+'Пре-ШЛС-ТБ'!H98+'ШЛС-ТБ'!H98</f>
        <v>0</v>
      </c>
      <c r="I98" s="43">
        <f>'Риф-ТБ МЛС-ТБ'!I98+'Пре-ШЛС-ТБ'!I98+'ШЛС-ТБ'!I98</f>
        <v>0</v>
      </c>
      <c r="J98" s="43">
        <f>'Риф-ТБ МЛС-ТБ'!J98+'Пре-ШЛС-ТБ'!J98+'ШЛС-ТБ'!J98</f>
        <v>4</v>
      </c>
      <c r="K98" s="43">
        <f>'Риф-ТБ МЛС-ТБ'!K98+'Пре-ШЛС-ТБ'!K98+'ШЛС-ТБ'!K98</f>
        <v>2</v>
      </c>
      <c r="L98" s="43">
        <f>'Риф-ТБ МЛС-ТБ'!L98+'Пре-ШЛС-ТБ'!L98+'ШЛС-ТБ'!L98</f>
        <v>5</v>
      </c>
      <c r="M98" s="43">
        <f>'Риф-ТБ МЛС-ТБ'!M98+'Пре-ШЛС-ТБ'!M98+'ШЛС-ТБ'!M98</f>
        <v>7</v>
      </c>
      <c r="N98" s="43">
        <f>'Риф-ТБ МЛС-ТБ'!N98+'Пре-ШЛС-ТБ'!N98+'ШЛС-ТБ'!N98</f>
        <v>0</v>
      </c>
    </row>
    <row r="99" spans="1:15">
      <c r="A99" s="15">
        <v>13</v>
      </c>
      <c r="B99" s="16" t="s">
        <v>16</v>
      </c>
      <c r="C99" s="43">
        <f>'Риф-ТБ МЛС-ТБ'!C99+'Пре-ШЛС-ТБ'!C99+'ШЛС-ТБ'!C99</f>
        <v>45</v>
      </c>
      <c r="D99" s="43">
        <f>'Риф-ТБ МЛС-ТБ'!D99+'Пре-ШЛС-ТБ'!D99+'ШЛС-ТБ'!D99</f>
        <v>21</v>
      </c>
      <c r="E99" s="43">
        <f>'Риф-ТБ МЛС-ТБ'!E99+'Пре-ШЛС-ТБ'!E99+'ШЛС-ТБ'!E99</f>
        <v>16</v>
      </c>
      <c r="F99" s="43">
        <f>'Риф-ТБ МЛС-ТБ'!F99+'Пре-ШЛС-ТБ'!F99+'ШЛС-ТБ'!F99</f>
        <v>0</v>
      </c>
      <c r="G99" s="43">
        <f>'Риф-ТБ МЛС-ТБ'!G99+'Пре-ШЛС-ТБ'!G99+'ШЛС-ТБ'!G99</f>
        <v>0</v>
      </c>
      <c r="H99" s="43">
        <f>'Риф-ТБ МЛС-ТБ'!H99+'Пре-ШЛС-ТБ'!H99+'ШЛС-ТБ'!H99</f>
        <v>1</v>
      </c>
      <c r="I99" s="43">
        <f>'Риф-ТБ МЛС-ТБ'!I99+'Пре-ШЛС-ТБ'!I99+'ШЛС-ТБ'!I99</f>
        <v>0</v>
      </c>
      <c r="J99" s="43">
        <f>'Риф-ТБ МЛС-ТБ'!J99+'Пре-ШЛС-ТБ'!J99+'ШЛС-ТБ'!J99</f>
        <v>1</v>
      </c>
      <c r="K99" s="43">
        <f>'Риф-ТБ МЛС-ТБ'!K99+'Пре-ШЛС-ТБ'!K99+'ШЛС-ТБ'!K99</f>
        <v>0</v>
      </c>
      <c r="L99" s="43">
        <f>'Риф-ТБ МЛС-ТБ'!L99+'Пре-ШЛС-ТБ'!L99+'ШЛС-ТБ'!L99</f>
        <v>2</v>
      </c>
      <c r="M99" s="43">
        <f>'Риф-ТБ МЛС-ТБ'!M99+'Пре-ШЛС-ТБ'!M99+'ШЛС-ТБ'!M99</f>
        <v>4</v>
      </c>
      <c r="N99" s="43">
        <f>'Риф-ТБ МЛС-ТБ'!N99+'Пре-ШЛС-ТБ'!N99+'ШЛС-ТБ'!N99</f>
        <v>0</v>
      </c>
    </row>
    <row r="100" spans="1:15">
      <c r="A100" s="17">
        <v>14</v>
      </c>
      <c r="B100" s="18" t="s">
        <v>17</v>
      </c>
      <c r="C100" s="43">
        <f>'Риф-ТБ МЛС-ТБ'!C100+'Пре-ШЛС-ТБ'!C100+'ШЛС-ТБ'!C100</f>
        <v>125</v>
      </c>
      <c r="D100" s="43">
        <f>'Риф-ТБ МЛС-ТБ'!D100+'Пре-ШЛС-ТБ'!D100+'ШЛС-ТБ'!D100</f>
        <v>81</v>
      </c>
      <c r="E100" s="43">
        <f>'Риф-ТБ МЛС-ТБ'!E100+'Пре-ШЛС-ТБ'!E100+'ШЛС-ТБ'!E100</f>
        <v>3</v>
      </c>
      <c r="F100" s="43">
        <f>'Риф-ТБ МЛС-ТБ'!F100+'Пре-ШЛС-ТБ'!F100+'ШЛС-ТБ'!F100</f>
        <v>2</v>
      </c>
      <c r="G100" s="43">
        <f>'Риф-ТБ МЛС-ТБ'!G100+'Пре-ШЛС-ТБ'!G100+'ШЛС-ТБ'!G100</f>
        <v>1</v>
      </c>
      <c r="H100" s="43">
        <f>'Риф-ТБ МЛС-ТБ'!H100+'Пре-ШЛС-ТБ'!H100+'ШЛС-ТБ'!H100</f>
        <v>0</v>
      </c>
      <c r="I100" s="43">
        <f>'Риф-ТБ МЛС-ТБ'!I100+'Пре-ШЛС-ТБ'!I100+'ШЛС-ТБ'!I100</f>
        <v>1</v>
      </c>
      <c r="J100" s="43">
        <f>'Риф-ТБ МЛС-ТБ'!J100+'Пре-ШЛС-ТБ'!J100+'ШЛС-ТБ'!J100</f>
        <v>5</v>
      </c>
      <c r="K100" s="43">
        <f>'Риф-ТБ МЛС-ТБ'!K100+'Пре-ШЛС-ТБ'!K100+'ШЛС-ТБ'!K100</f>
        <v>7</v>
      </c>
      <c r="L100" s="43">
        <f>'Риф-ТБ МЛС-ТБ'!L100+'Пре-ШЛС-ТБ'!L100+'ШЛС-ТБ'!L100</f>
        <v>6</v>
      </c>
      <c r="M100" s="43">
        <f>'Риф-ТБ МЛС-ТБ'!M100+'Пре-ШЛС-ТБ'!M100+'ШЛС-ТБ'!M100</f>
        <v>19</v>
      </c>
      <c r="N100" s="43">
        <f>'Риф-ТБ МЛС-ТБ'!N100+'Пре-ШЛС-ТБ'!N100+'ШЛС-ТБ'!N100</f>
        <v>0</v>
      </c>
    </row>
    <row r="101" spans="1:15">
      <c r="A101" s="17">
        <v>15</v>
      </c>
      <c r="B101" s="18" t="s">
        <v>18</v>
      </c>
      <c r="C101" s="43">
        <f>'Риф-ТБ МЛС-ТБ'!C101+'Пре-ШЛС-ТБ'!C101+'ШЛС-ТБ'!C101</f>
        <v>52</v>
      </c>
      <c r="D101" s="43">
        <f>'Риф-ТБ МЛС-ТБ'!D101+'Пре-ШЛС-ТБ'!D101+'ШЛС-ТБ'!D101</f>
        <v>30</v>
      </c>
      <c r="E101" s="43">
        <f>'Риф-ТБ МЛС-ТБ'!E101+'Пре-ШЛС-ТБ'!E101+'ШЛС-ТБ'!E101</f>
        <v>2</v>
      </c>
      <c r="F101" s="43">
        <f>'Риф-ТБ МЛС-ТБ'!F101+'Пре-ШЛС-ТБ'!F101+'ШЛС-ТБ'!F101</f>
        <v>0</v>
      </c>
      <c r="G101" s="43">
        <f>'Риф-ТБ МЛС-ТБ'!G101+'Пре-ШЛС-ТБ'!G101+'ШЛС-ТБ'!G101</f>
        <v>1</v>
      </c>
      <c r="H101" s="43">
        <f>'Риф-ТБ МЛС-ТБ'!H101+'Пре-ШЛС-ТБ'!H101+'ШЛС-ТБ'!H101</f>
        <v>0</v>
      </c>
      <c r="I101" s="43">
        <f>'Риф-ТБ МЛС-ТБ'!I101+'Пре-ШЛС-ТБ'!I101+'ШЛС-ТБ'!I101</f>
        <v>1</v>
      </c>
      <c r="J101" s="43">
        <f>'Риф-ТБ МЛС-ТБ'!J101+'Пре-ШЛС-ТБ'!J101+'ШЛС-ТБ'!J101</f>
        <v>4</v>
      </c>
      <c r="K101" s="43">
        <f>'Риф-ТБ МЛС-ТБ'!K101+'Пре-ШЛС-ТБ'!K101+'ШЛС-ТБ'!K101</f>
        <v>1</v>
      </c>
      <c r="L101" s="43">
        <f>'Риф-ТБ МЛС-ТБ'!L101+'Пре-ШЛС-ТБ'!L101+'ШЛС-ТБ'!L101</f>
        <v>7</v>
      </c>
      <c r="M101" s="43">
        <f>'Риф-ТБ МЛС-ТБ'!M101+'Пре-ШЛС-ТБ'!M101+'ШЛС-ТБ'!M101</f>
        <v>6</v>
      </c>
      <c r="N101" s="43">
        <f>'Риф-ТБ МЛС-ТБ'!N101+'Пре-ШЛС-ТБ'!N101+'ШЛС-ТБ'!N101</f>
        <v>0</v>
      </c>
    </row>
    <row r="102" spans="1:15">
      <c r="A102" s="17">
        <v>16</v>
      </c>
      <c r="B102" s="18" t="s">
        <v>19</v>
      </c>
      <c r="C102" s="43">
        <f>'Риф-ТБ МЛС-ТБ'!C102+'Пре-ШЛС-ТБ'!C102+'ШЛС-ТБ'!C102</f>
        <v>18</v>
      </c>
      <c r="D102" s="43">
        <f>'Риф-ТБ МЛС-ТБ'!D102+'Пре-ШЛС-ТБ'!D102+'ШЛС-ТБ'!D102</f>
        <v>8</v>
      </c>
      <c r="E102" s="43">
        <f>'Риф-ТБ МЛС-ТБ'!E102+'Пре-ШЛС-ТБ'!E102+'ШЛС-ТБ'!E102</f>
        <v>3</v>
      </c>
      <c r="F102" s="43">
        <f>'Риф-ТБ МЛС-ТБ'!F102+'Пре-ШЛС-ТБ'!F102+'ШЛС-ТБ'!F102</f>
        <v>0</v>
      </c>
      <c r="G102" s="43">
        <f>'Риф-ТБ МЛС-ТБ'!G102+'Пре-ШЛС-ТБ'!G102+'ШЛС-ТБ'!G102</f>
        <v>0</v>
      </c>
      <c r="H102" s="43">
        <f>'Риф-ТБ МЛС-ТБ'!H102+'Пре-ШЛС-ТБ'!H102+'ШЛС-ТБ'!H102</f>
        <v>0</v>
      </c>
      <c r="I102" s="43">
        <f>'Риф-ТБ МЛС-ТБ'!I102+'Пре-ШЛС-ТБ'!I102+'ШЛС-ТБ'!I102</f>
        <v>0</v>
      </c>
      <c r="J102" s="43">
        <f>'Риф-ТБ МЛС-ТБ'!J102+'Пре-ШЛС-ТБ'!J102+'ШЛС-ТБ'!J102</f>
        <v>3</v>
      </c>
      <c r="K102" s="43">
        <f>'Риф-ТБ МЛС-ТБ'!K102+'Пре-ШЛС-ТБ'!K102+'ШЛС-ТБ'!K102</f>
        <v>2</v>
      </c>
      <c r="L102" s="43">
        <f>'Риф-ТБ МЛС-ТБ'!L102+'Пре-ШЛС-ТБ'!L102+'ШЛС-ТБ'!L102</f>
        <v>1</v>
      </c>
      <c r="M102" s="43">
        <f>'Риф-ТБ МЛС-ТБ'!M102+'Пре-ШЛС-ТБ'!M102+'ШЛС-ТБ'!M102</f>
        <v>1</v>
      </c>
      <c r="N102" s="43">
        <f>'Риф-ТБ МЛС-ТБ'!N102+'Пре-ШЛС-ТБ'!N102+'ШЛС-ТБ'!N102</f>
        <v>0</v>
      </c>
    </row>
    <row r="103" spans="1:15">
      <c r="A103" s="15">
        <v>17</v>
      </c>
      <c r="B103" s="16" t="s">
        <v>20</v>
      </c>
      <c r="C103" s="43">
        <f>'Риф-ТБ МЛС-ТБ'!C103+'Пре-ШЛС-ТБ'!C103+'ШЛС-ТБ'!C103</f>
        <v>10</v>
      </c>
      <c r="D103" s="43">
        <f>'Риф-ТБ МЛС-ТБ'!D103+'Пре-ШЛС-ТБ'!D103+'ШЛС-ТБ'!D103</f>
        <v>7</v>
      </c>
      <c r="E103" s="43">
        <f>'Риф-ТБ МЛС-ТБ'!E103+'Пре-ШЛС-ТБ'!E103+'ШЛС-ТБ'!E103</f>
        <v>1</v>
      </c>
      <c r="F103" s="43">
        <f>'Риф-ТБ МЛС-ТБ'!F103+'Пре-ШЛС-ТБ'!F103+'ШЛС-ТБ'!F103</f>
        <v>0</v>
      </c>
      <c r="G103" s="43">
        <f>'Риф-ТБ МЛС-ТБ'!G103+'Пре-ШЛС-ТБ'!G103+'ШЛС-ТБ'!G103</f>
        <v>1</v>
      </c>
      <c r="H103" s="43">
        <f>'Риф-ТБ МЛС-ТБ'!H103+'Пре-ШЛС-ТБ'!H103+'ШЛС-ТБ'!H103</f>
        <v>0</v>
      </c>
      <c r="I103" s="43">
        <f>'Риф-ТБ МЛС-ТБ'!I103+'Пре-ШЛС-ТБ'!I103+'ШЛС-ТБ'!I103</f>
        <v>0</v>
      </c>
      <c r="J103" s="43">
        <f>'Риф-ТБ МЛС-ТБ'!J103+'Пре-ШЛС-ТБ'!J103+'ШЛС-ТБ'!J103</f>
        <v>0</v>
      </c>
      <c r="K103" s="43">
        <f>'Риф-ТБ МЛС-ТБ'!K103+'Пре-ШЛС-ТБ'!K103+'ШЛС-ТБ'!K103</f>
        <v>0</v>
      </c>
      <c r="L103" s="43">
        <f>'Риф-ТБ МЛС-ТБ'!L103+'Пре-ШЛС-ТБ'!L103+'ШЛС-ТБ'!L103</f>
        <v>0</v>
      </c>
      <c r="M103" s="43">
        <f>'Риф-ТБ МЛС-ТБ'!M103+'Пре-ШЛС-ТБ'!M103+'ШЛС-ТБ'!M103</f>
        <v>1</v>
      </c>
      <c r="N103" s="43">
        <f>'Риф-ТБ МЛС-ТБ'!N103+'Пре-ШЛС-ТБ'!N103+'ШЛС-ТБ'!N103</f>
        <v>0</v>
      </c>
    </row>
    <row r="104" spans="1:15">
      <c r="A104" s="15">
        <v>18</v>
      </c>
      <c r="B104" s="16" t="s">
        <v>21</v>
      </c>
      <c r="C104" s="43">
        <f>'Риф-ТБ МЛС-ТБ'!C104+'Пре-ШЛС-ТБ'!C104+'ШЛС-ТБ'!C104</f>
        <v>14</v>
      </c>
      <c r="D104" s="43">
        <f>'Риф-ТБ МЛС-ТБ'!D104+'Пре-ШЛС-ТБ'!D104+'ШЛС-ТБ'!D104</f>
        <v>8</v>
      </c>
      <c r="E104" s="43">
        <f>'Риф-ТБ МЛС-ТБ'!E104+'Пре-ШЛС-ТБ'!E104+'ШЛС-ТБ'!E104</f>
        <v>3</v>
      </c>
      <c r="F104" s="43">
        <f>'Риф-ТБ МЛС-ТБ'!F104+'Пре-ШЛС-ТБ'!F104+'ШЛС-ТБ'!F104</f>
        <v>0</v>
      </c>
      <c r="G104" s="43">
        <f>'Риф-ТБ МЛС-ТБ'!G104+'Пре-ШЛС-ТБ'!G104+'ШЛС-ТБ'!G104</f>
        <v>0</v>
      </c>
      <c r="H104" s="43">
        <f>'Риф-ТБ МЛС-ТБ'!H104+'Пре-ШЛС-ТБ'!H104+'ШЛС-ТБ'!H104</f>
        <v>0</v>
      </c>
      <c r="I104" s="43">
        <f>'Риф-ТБ МЛС-ТБ'!I104+'Пре-ШЛС-ТБ'!I104+'ШЛС-ТБ'!I104</f>
        <v>0</v>
      </c>
      <c r="J104" s="43">
        <f>'Риф-ТБ МЛС-ТБ'!J104+'Пре-ШЛС-ТБ'!J104+'ШЛС-ТБ'!J104</f>
        <v>1</v>
      </c>
      <c r="K104" s="43">
        <f>'Риф-ТБ МЛС-ТБ'!K104+'Пре-ШЛС-ТБ'!K104+'ШЛС-ТБ'!K104</f>
        <v>0</v>
      </c>
      <c r="L104" s="43">
        <f>'Риф-ТБ МЛС-ТБ'!L104+'Пре-ШЛС-ТБ'!L104+'ШЛС-ТБ'!L104</f>
        <v>0</v>
      </c>
      <c r="M104" s="43">
        <f>'Риф-ТБ МЛС-ТБ'!M104+'Пре-ШЛС-ТБ'!M104+'ШЛС-ТБ'!M104</f>
        <v>2</v>
      </c>
      <c r="N104" s="43">
        <f>'Риф-ТБ МЛС-ТБ'!N104+'Пре-ШЛС-ТБ'!N104+'ШЛС-ТБ'!N104</f>
        <v>0</v>
      </c>
    </row>
    <row r="105" spans="1:15">
      <c r="A105" s="17">
        <v>19</v>
      </c>
      <c r="B105" s="18" t="s">
        <v>22</v>
      </c>
      <c r="C105" s="43">
        <f>'Риф-ТБ МЛС-ТБ'!C105+'Пре-ШЛС-ТБ'!C105+'ШЛС-ТБ'!C105</f>
        <v>31</v>
      </c>
      <c r="D105" s="43">
        <f>'Риф-ТБ МЛС-ТБ'!D105+'Пре-ШЛС-ТБ'!D105+'ШЛС-ТБ'!D105</f>
        <v>19</v>
      </c>
      <c r="E105" s="43">
        <f>'Риф-ТБ МЛС-ТБ'!E105+'Пре-ШЛС-ТБ'!E105+'ШЛС-ТБ'!E105</f>
        <v>2</v>
      </c>
      <c r="F105" s="43">
        <f>'Риф-ТБ МЛС-ТБ'!F105+'Пре-ШЛС-ТБ'!F105+'ШЛС-ТБ'!F105</f>
        <v>0</v>
      </c>
      <c r="G105" s="43">
        <f>'Риф-ТБ МЛС-ТБ'!G105+'Пре-ШЛС-ТБ'!G105+'ШЛС-ТБ'!G105</f>
        <v>2</v>
      </c>
      <c r="H105" s="43">
        <f>'Риф-ТБ МЛС-ТБ'!H105+'Пре-ШЛС-ТБ'!H105+'ШЛС-ТБ'!H105</f>
        <v>0</v>
      </c>
      <c r="I105" s="43">
        <f>'Риф-ТБ МЛС-ТБ'!I105+'Пре-ШЛС-ТБ'!I105+'ШЛС-ТБ'!I105</f>
        <v>0</v>
      </c>
      <c r="J105" s="43">
        <f>'Риф-ТБ МЛС-ТБ'!J105+'Пре-ШЛС-ТБ'!J105+'ШЛС-ТБ'!J105</f>
        <v>3</v>
      </c>
      <c r="K105" s="43">
        <f>'Риф-ТБ МЛС-ТБ'!K105+'Пре-ШЛС-ТБ'!K105+'ШЛС-ТБ'!K105</f>
        <v>1</v>
      </c>
      <c r="L105" s="43">
        <f>'Риф-ТБ МЛС-ТБ'!L105+'Пре-ШЛС-ТБ'!L105+'ШЛС-ТБ'!L105</f>
        <v>3</v>
      </c>
      <c r="M105" s="43">
        <f>'Риф-ТБ МЛС-ТБ'!M105+'Пре-ШЛС-ТБ'!M105+'ШЛС-ТБ'!M105</f>
        <v>1</v>
      </c>
      <c r="N105" s="43">
        <f>'Риф-ТБ МЛС-ТБ'!N105+'Пре-ШЛС-ТБ'!N105+'ШЛС-ТБ'!N105</f>
        <v>0</v>
      </c>
      <c r="O105" t="s">
        <v>58</v>
      </c>
    </row>
    <row r="106" spans="1:15">
      <c r="A106" s="15">
        <v>20</v>
      </c>
      <c r="B106" s="16" t="s">
        <v>23</v>
      </c>
      <c r="C106" s="43">
        <f>'Риф-ТБ МЛС-ТБ'!C106+'Пре-ШЛС-ТБ'!C106+'ШЛС-ТБ'!C106</f>
        <v>14</v>
      </c>
      <c r="D106" s="43">
        <f>'Риф-ТБ МЛС-ТБ'!D106+'Пре-ШЛС-ТБ'!D106+'ШЛС-ТБ'!D106</f>
        <v>3</v>
      </c>
      <c r="E106" s="43">
        <f>'Риф-ТБ МЛС-ТБ'!E106+'Пре-ШЛС-ТБ'!E106+'ШЛС-ТБ'!E106</f>
        <v>2</v>
      </c>
      <c r="F106" s="43">
        <f>'Риф-ТБ МЛС-ТБ'!F106+'Пре-ШЛС-ТБ'!F106+'ШЛС-ТБ'!F106</f>
        <v>0</v>
      </c>
      <c r="G106" s="43">
        <f>'Риф-ТБ МЛС-ТБ'!G106+'Пре-ШЛС-ТБ'!G106+'ШЛС-ТБ'!G106</f>
        <v>0</v>
      </c>
      <c r="H106" s="43">
        <f>'Риф-ТБ МЛС-ТБ'!H106+'Пре-ШЛС-ТБ'!H106+'ШЛС-ТБ'!H106</f>
        <v>0</v>
      </c>
      <c r="I106" s="43">
        <f>'Риф-ТБ МЛС-ТБ'!I106+'Пре-ШЛС-ТБ'!I106+'ШЛС-ТБ'!I106</f>
        <v>0</v>
      </c>
      <c r="J106" s="43">
        <f>'Риф-ТБ МЛС-ТБ'!J106+'Пре-ШЛС-ТБ'!J106+'ШЛС-ТБ'!J106</f>
        <v>0</v>
      </c>
      <c r="K106" s="43">
        <f>'Риф-ТБ МЛС-ТБ'!K106+'Пре-ШЛС-ТБ'!K106+'ШЛС-ТБ'!K106</f>
        <v>2</v>
      </c>
      <c r="L106" s="43">
        <f>'Риф-ТБ МЛС-ТБ'!L106+'Пре-ШЛС-ТБ'!L106+'ШЛС-ТБ'!L106</f>
        <v>1</v>
      </c>
      <c r="M106" s="43">
        <f>'Риф-ТБ МЛС-ТБ'!M106+'Пре-ШЛС-ТБ'!M106+'ШЛС-ТБ'!M106</f>
        <v>3</v>
      </c>
      <c r="N106" s="43">
        <f>'Риф-ТБ МЛС-ТБ'!N106+'Пре-ШЛС-ТБ'!N106+'ШЛС-ТБ'!N106</f>
        <v>3</v>
      </c>
    </row>
    <row r="107" spans="1:15">
      <c r="A107" s="15">
        <v>21</v>
      </c>
      <c r="B107" s="16" t="s">
        <v>24</v>
      </c>
      <c r="C107" s="43">
        <f>'Риф-ТБ МЛС-ТБ'!C107+'Пре-ШЛС-ТБ'!C107+'ШЛС-ТБ'!C107</f>
        <v>19</v>
      </c>
      <c r="D107" s="43">
        <f>'Риф-ТБ МЛС-ТБ'!D107+'Пре-ШЛС-ТБ'!D107+'ШЛС-ТБ'!D107</f>
        <v>14</v>
      </c>
      <c r="E107" s="43">
        <f>'Риф-ТБ МЛС-ТБ'!E107+'Пре-ШЛС-ТБ'!E107+'ШЛС-ТБ'!E107</f>
        <v>1</v>
      </c>
      <c r="F107" s="43">
        <f>'Риф-ТБ МЛС-ТБ'!F107+'Пре-ШЛС-ТБ'!F107+'ШЛС-ТБ'!F107</f>
        <v>0</v>
      </c>
      <c r="G107" s="43">
        <f>'Риф-ТБ МЛС-ТБ'!G107+'Пре-ШЛС-ТБ'!G107+'ШЛС-ТБ'!G107</f>
        <v>0</v>
      </c>
      <c r="H107" s="43">
        <f>'Риф-ТБ МЛС-ТБ'!H107+'Пре-ШЛС-ТБ'!H107+'ШЛС-ТБ'!H107</f>
        <v>0</v>
      </c>
      <c r="I107" s="43">
        <f>'Риф-ТБ МЛС-ТБ'!I107+'Пре-ШЛС-ТБ'!I107+'ШЛС-ТБ'!I107</f>
        <v>0</v>
      </c>
      <c r="J107" s="43">
        <f>'Риф-ТБ МЛС-ТБ'!J107+'Пре-ШЛС-ТБ'!J107+'ШЛС-ТБ'!J107</f>
        <v>2</v>
      </c>
      <c r="K107" s="43">
        <f>'Риф-ТБ МЛС-ТБ'!K107+'Пре-ШЛС-ТБ'!K107+'ШЛС-ТБ'!K107</f>
        <v>1</v>
      </c>
      <c r="L107" s="43">
        <f>'Риф-ТБ МЛС-ТБ'!L107+'Пре-ШЛС-ТБ'!L107+'ШЛС-ТБ'!L107</f>
        <v>0</v>
      </c>
      <c r="M107" s="43">
        <f>'Риф-ТБ МЛС-ТБ'!M107+'Пре-ШЛС-ТБ'!M107+'ШЛС-ТБ'!M107</f>
        <v>1</v>
      </c>
      <c r="N107" s="43">
        <f>'Риф-ТБ МЛС-ТБ'!N107+'Пре-ШЛС-ТБ'!N107+'ШЛС-ТБ'!N107</f>
        <v>0</v>
      </c>
    </row>
    <row r="108" spans="1:15">
      <c r="A108" s="15">
        <v>22</v>
      </c>
      <c r="B108" s="16" t="s">
        <v>25</v>
      </c>
      <c r="C108" s="43">
        <f>'Риф-ТБ МЛС-ТБ'!C108+'Пре-ШЛС-ТБ'!C108+'ШЛС-ТБ'!C108</f>
        <v>38</v>
      </c>
      <c r="D108" s="43">
        <f>'Риф-ТБ МЛС-ТБ'!D108+'Пре-ШЛС-ТБ'!D108+'ШЛС-ТБ'!D108</f>
        <v>24</v>
      </c>
      <c r="E108" s="43">
        <f>'Риф-ТБ МЛС-ТБ'!E108+'Пре-ШЛС-ТБ'!E108+'ШЛС-ТБ'!E108</f>
        <v>7</v>
      </c>
      <c r="F108" s="43">
        <f>'Риф-ТБ МЛС-ТБ'!F108+'Пре-ШЛС-ТБ'!F108+'ШЛС-ТБ'!F108</f>
        <v>0</v>
      </c>
      <c r="G108" s="43">
        <f>'Риф-ТБ МЛС-ТБ'!G108+'Пре-ШЛС-ТБ'!G108+'ШЛС-ТБ'!G108</f>
        <v>1</v>
      </c>
      <c r="H108" s="43">
        <f>'Риф-ТБ МЛС-ТБ'!H108+'Пре-ШЛС-ТБ'!H108+'ШЛС-ТБ'!H108</f>
        <v>0</v>
      </c>
      <c r="I108" s="43">
        <f>'Риф-ТБ МЛС-ТБ'!I108+'Пре-ШЛС-ТБ'!I108+'ШЛС-ТБ'!I108</f>
        <v>1</v>
      </c>
      <c r="J108" s="43">
        <f>'Риф-ТБ МЛС-ТБ'!J108+'Пре-ШЛС-ТБ'!J108+'ШЛС-ТБ'!J108</f>
        <v>1</v>
      </c>
      <c r="K108" s="43">
        <f>'Риф-ТБ МЛС-ТБ'!K108+'Пре-ШЛС-ТБ'!K108+'ШЛС-ТБ'!K108</f>
        <v>1</v>
      </c>
      <c r="L108" s="43">
        <f>'Риф-ТБ МЛС-ТБ'!L108+'Пре-ШЛС-ТБ'!L108+'ШЛС-ТБ'!L108</f>
        <v>2</v>
      </c>
      <c r="M108" s="43">
        <f>'Риф-ТБ МЛС-ТБ'!M108+'Пре-ШЛС-ТБ'!M108+'ШЛС-ТБ'!M108</f>
        <v>1</v>
      </c>
      <c r="N108" s="43">
        <f>'Риф-ТБ МЛС-ТБ'!N108+'Пре-ШЛС-ТБ'!N108+'ШЛС-ТБ'!N108</f>
        <v>0</v>
      </c>
      <c r="O108" t="s">
        <v>58</v>
      </c>
    </row>
    <row r="109" spans="1:15">
      <c r="A109" s="15">
        <v>23</v>
      </c>
      <c r="B109" s="16" t="s">
        <v>26</v>
      </c>
      <c r="C109" s="43">
        <f>'Риф-ТБ МЛС-ТБ'!C109+'Пре-ШЛС-ТБ'!C109+'ШЛС-ТБ'!C109</f>
        <v>18</v>
      </c>
      <c r="D109" s="43">
        <f>'Риф-ТБ МЛС-ТБ'!D109+'Пре-ШЛС-ТБ'!D109+'ШЛС-ТБ'!D109</f>
        <v>5</v>
      </c>
      <c r="E109" s="43">
        <f>'Риф-ТБ МЛС-ТБ'!E109+'Пре-ШЛС-ТБ'!E109+'ШЛС-ТБ'!E109</f>
        <v>9</v>
      </c>
      <c r="F109" s="43">
        <f>'Риф-ТБ МЛС-ТБ'!F109+'Пре-ШЛС-ТБ'!F109+'ШЛС-ТБ'!F109</f>
        <v>1</v>
      </c>
      <c r="G109" s="43">
        <f>'Риф-ТБ МЛС-ТБ'!G109+'Пре-ШЛС-ТБ'!G109+'ШЛС-ТБ'!G109</f>
        <v>1</v>
      </c>
      <c r="H109" s="43">
        <f>'Риф-ТБ МЛС-ТБ'!H109+'Пре-ШЛС-ТБ'!H109+'ШЛС-ТБ'!H109</f>
        <v>0</v>
      </c>
      <c r="I109" s="43">
        <f>'Риф-ТБ МЛС-ТБ'!I109+'Пре-ШЛС-ТБ'!I109+'ШЛС-ТБ'!I109</f>
        <v>0</v>
      </c>
      <c r="J109" s="43">
        <f>'Риф-ТБ МЛС-ТБ'!J109+'Пре-ШЛС-ТБ'!J109+'ШЛС-ТБ'!J109</f>
        <v>0</v>
      </c>
      <c r="K109" s="43">
        <f>'Риф-ТБ МЛС-ТБ'!K109+'Пре-ШЛС-ТБ'!K109+'ШЛС-ТБ'!K109</f>
        <v>0</v>
      </c>
      <c r="L109" s="43">
        <f>'Риф-ТБ МЛС-ТБ'!L109+'Пре-ШЛС-ТБ'!L109+'ШЛС-ТБ'!L109</f>
        <v>0</v>
      </c>
      <c r="M109" s="43">
        <f>'Риф-ТБ МЛС-ТБ'!M109+'Пре-ШЛС-ТБ'!M109+'ШЛС-ТБ'!M109</f>
        <v>2</v>
      </c>
      <c r="N109" s="43">
        <f>'Риф-ТБ МЛС-ТБ'!N109+'Пре-ШЛС-ТБ'!N109+'ШЛС-ТБ'!N109</f>
        <v>0</v>
      </c>
      <c r="O109" t="s">
        <v>58</v>
      </c>
    </row>
    <row r="110" spans="1:15">
      <c r="A110" s="15">
        <v>24</v>
      </c>
      <c r="B110" s="16" t="s">
        <v>27</v>
      </c>
      <c r="C110" s="43">
        <f>'Риф-ТБ МЛС-ТБ'!C110+'Пре-ШЛС-ТБ'!C110+'ШЛС-ТБ'!C110</f>
        <v>21</v>
      </c>
      <c r="D110" s="43">
        <f>'Риф-ТБ МЛС-ТБ'!D110+'Пре-ШЛС-ТБ'!D110+'ШЛС-ТБ'!D110</f>
        <v>9</v>
      </c>
      <c r="E110" s="43">
        <f>'Риф-ТБ МЛС-ТБ'!E110+'Пре-ШЛС-ТБ'!E110+'ШЛС-ТБ'!E110</f>
        <v>9</v>
      </c>
      <c r="F110" s="43">
        <f>'Риф-ТБ МЛС-ТБ'!F110+'Пре-ШЛС-ТБ'!F110+'ШЛС-ТБ'!F110</f>
        <v>0</v>
      </c>
      <c r="G110" s="43">
        <f>'Риф-ТБ МЛС-ТБ'!G110+'Пре-ШЛС-ТБ'!G110+'ШЛС-ТБ'!G110</f>
        <v>1</v>
      </c>
      <c r="H110" s="43">
        <f>'Риф-ТБ МЛС-ТБ'!H110+'Пре-ШЛС-ТБ'!H110+'ШЛС-ТБ'!H110</f>
        <v>0</v>
      </c>
      <c r="I110" s="43">
        <f>'Риф-ТБ МЛС-ТБ'!I110+'Пре-ШЛС-ТБ'!I110+'ШЛС-ТБ'!I110</f>
        <v>0</v>
      </c>
      <c r="J110" s="43">
        <f>'Риф-ТБ МЛС-ТБ'!J110+'Пре-ШЛС-ТБ'!J110+'ШЛС-ТБ'!J110</f>
        <v>0</v>
      </c>
      <c r="K110" s="43">
        <f>'Риф-ТБ МЛС-ТБ'!K110+'Пре-ШЛС-ТБ'!K110+'ШЛС-ТБ'!K110</f>
        <v>0</v>
      </c>
      <c r="L110" s="43">
        <f>'Риф-ТБ МЛС-ТБ'!L110+'Пре-ШЛС-ТБ'!L110+'ШЛС-ТБ'!L110</f>
        <v>0</v>
      </c>
      <c r="M110" s="43">
        <f>'Риф-ТБ МЛС-ТБ'!M110+'Пре-ШЛС-ТБ'!M110+'ШЛС-ТБ'!M110</f>
        <v>2</v>
      </c>
      <c r="N110" s="43">
        <f>'Риф-ТБ МЛС-ТБ'!N110+'Пре-ШЛС-ТБ'!N110+'ШЛС-ТБ'!N110</f>
        <v>0</v>
      </c>
    </row>
    <row r="111" spans="1:15">
      <c r="A111" s="15">
        <v>25</v>
      </c>
      <c r="B111" s="16" t="s">
        <v>28</v>
      </c>
      <c r="C111" s="43">
        <f>'Риф-ТБ МЛС-ТБ'!C111+'Пре-ШЛС-ТБ'!C111+'ШЛС-ТБ'!C111</f>
        <v>42</v>
      </c>
      <c r="D111" s="43">
        <f>'Риф-ТБ МЛС-ТБ'!D111+'Пре-ШЛС-ТБ'!D111+'ШЛС-ТБ'!D111</f>
        <v>30</v>
      </c>
      <c r="E111" s="43">
        <f>'Риф-ТБ МЛС-ТБ'!E111+'Пре-ШЛС-ТБ'!E111+'ШЛС-ТБ'!E111</f>
        <v>3</v>
      </c>
      <c r="F111" s="43">
        <f>'Риф-ТБ МЛС-ТБ'!F111+'Пре-ШЛС-ТБ'!F111+'ШЛС-ТБ'!F111</f>
        <v>0</v>
      </c>
      <c r="G111" s="43">
        <f>'Риф-ТБ МЛС-ТБ'!G111+'Пре-ШЛС-ТБ'!G111+'ШЛС-ТБ'!G111</f>
        <v>1</v>
      </c>
      <c r="H111" s="43">
        <f>'Риф-ТБ МЛС-ТБ'!H111+'Пре-ШЛС-ТБ'!H111+'ШЛС-ТБ'!H111</f>
        <v>0</v>
      </c>
      <c r="I111" s="43">
        <f>'Риф-ТБ МЛС-ТБ'!I111+'Пре-ШЛС-ТБ'!I111+'ШЛС-ТБ'!I111</f>
        <v>0</v>
      </c>
      <c r="J111" s="43">
        <f>'Риф-ТБ МЛС-ТБ'!J111+'Пре-ШЛС-ТБ'!J111+'ШЛС-ТБ'!J111</f>
        <v>3</v>
      </c>
      <c r="K111" s="43">
        <f>'Риф-ТБ МЛС-ТБ'!K111+'Пре-ШЛС-ТБ'!K111+'ШЛС-ТБ'!K111</f>
        <v>2</v>
      </c>
      <c r="L111" s="43">
        <f>'Риф-ТБ МЛС-ТБ'!L111+'Пре-ШЛС-ТБ'!L111+'ШЛС-ТБ'!L111</f>
        <v>2</v>
      </c>
      <c r="M111" s="43">
        <f>'Риф-ТБ МЛС-ТБ'!M111+'Пре-ШЛС-ТБ'!M111+'ШЛС-ТБ'!M111</f>
        <v>1</v>
      </c>
      <c r="N111" s="43">
        <f>'Риф-ТБ МЛС-ТБ'!N111+'Пре-ШЛС-ТБ'!N111+'ШЛС-ТБ'!N111</f>
        <v>0</v>
      </c>
    </row>
    <row r="112" spans="1:15">
      <c r="A112" s="15">
        <v>26</v>
      </c>
      <c r="B112" s="19" t="s">
        <v>29</v>
      </c>
      <c r="C112" s="43">
        <f>'Риф-ТБ МЛС-ТБ'!C112+'Пре-ШЛС-ТБ'!C112+'ШЛС-ТБ'!C112</f>
        <v>60</v>
      </c>
      <c r="D112" s="43">
        <f>'Риф-ТБ МЛС-ТБ'!D112+'Пре-ШЛС-ТБ'!D112+'ШЛС-ТБ'!D112</f>
        <v>20</v>
      </c>
      <c r="E112" s="43">
        <f>'Риф-ТБ МЛС-ТБ'!E112+'Пре-ШЛС-ТБ'!E112+'ШЛС-ТБ'!E112</f>
        <v>17</v>
      </c>
      <c r="F112" s="43">
        <f>'Риф-ТБ МЛС-ТБ'!F112+'Пре-ШЛС-ТБ'!F112+'ШЛС-ТБ'!F112</f>
        <v>0</v>
      </c>
      <c r="G112" s="43">
        <f>'Риф-ТБ МЛС-ТБ'!G112+'Пре-ШЛС-ТБ'!G112+'ШЛС-ТБ'!G112</f>
        <v>5</v>
      </c>
      <c r="H112" s="43">
        <f>'Риф-ТБ МЛС-ТБ'!H112+'Пре-ШЛС-ТБ'!H112+'ШЛС-ТБ'!H112</f>
        <v>2</v>
      </c>
      <c r="I112" s="43">
        <f>'Риф-ТБ МЛС-ТБ'!I112+'Пре-ШЛС-ТБ'!I112+'ШЛС-ТБ'!I112</f>
        <v>0</v>
      </c>
      <c r="J112" s="43">
        <f>'Риф-ТБ МЛС-ТБ'!J112+'Пре-ШЛС-ТБ'!J112+'ШЛС-ТБ'!J112</f>
        <v>4</v>
      </c>
      <c r="K112" s="43">
        <f>'Риф-ТБ МЛС-ТБ'!K112+'Пре-ШЛС-ТБ'!K112+'ШЛС-ТБ'!K112</f>
        <v>1</v>
      </c>
      <c r="L112" s="43">
        <f>'Риф-ТБ МЛС-ТБ'!L112+'Пре-ШЛС-ТБ'!L112+'ШЛС-ТБ'!L112</f>
        <v>0</v>
      </c>
      <c r="M112" s="43">
        <f>'Риф-ТБ МЛС-ТБ'!M112+'Пре-ШЛС-ТБ'!M112+'ШЛС-ТБ'!M112</f>
        <v>11</v>
      </c>
      <c r="N112" s="43">
        <f>'Риф-ТБ МЛС-ТБ'!N112+'Пре-ШЛС-ТБ'!N112+'ШЛС-ТБ'!N112</f>
        <v>0</v>
      </c>
      <c r="O112" t="s">
        <v>58</v>
      </c>
    </row>
    <row r="113" spans="1:14">
      <c r="A113" s="15">
        <v>27</v>
      </c>
      <c r="B113" s="19" t="s">
        <v>30</v>
      </c>
      <c r="C113" s="43">
        <f>'Риф-ТБ МЛС-ТБ'!C113+'Пре-ШЛС-ТБ'!C113+'ШЛС-ТБ'!C113</f>
        <v>0</v>
      </c>
      <c r="D113" s="43">
        <f>'Риф-ТБ МЛС-ТБ'!D113+'Пре-ШЛС-ТБ'!D113+'ШЛС-ТБ'!D113</f>
        <v>0</v>
      </c>
      <c r="E113" s="43">
        <f>'Риф-ТБ МЛС-ТБ'!E113+'Пре-ШЛС-ТБ'!E113+'ШЛС-ТБ'!E113</f>
        <v>0</v>
      </c>
      <c r="F113" s="43">
        <f>'Риф-ТБ МЛС-ТБ'!F113+'Пре-ШЛС-ТБ'!F113+'ШЛС-ТБ'!F113</f>
        <v>0</v>
      </c>
      <c r="G113" s="43">
        <f>'Риф-ТБ МЛС-ТБ'!G113+'Пре-ШЛС-ТБ'!G113+'ШЛС-ТБ'!G113</f>
        <v>0</v>
      </c>
      <c r="H113" s="43">
        <f>'Риф-ТБ МЛС-ТБ'!H113+'Пре-ШЛС-ТБ'!H113+'ШЛС-ТБ'!H113</f>
        <v>0</v>
      </c>
      <c r="I113" s="43">
        <f>'Риф-ТБ МЛС-ТБ'!I113+'Пре-ШЛС-ТБ'!I113+'ШЛС-ТБ'!I113</f>
        <v>0</v>
      </c>
      <c r="J113" s="43">
        <f>'Риф-ТБ МЛС-ТБ'!J113+'Пре-ШЛС-ТБ'!J113+'ШЛС-ТБ'!J113</f>
        <v>0</v>
      </c>
      <c r="K113" s="43">
        <f>'Риф-ТБ МЛС-ТБ'!K113+'Пре-ШЛС-ТБ'!K113+'ШЛС-ТБ'!K113</f>
        <v>0</v>
      </c>
      <c r="L113" s="43">
        <f>'Риф-ТБ МЛС-ТБ'!L113+'Пре-ШЛС-ТБ'!L113+'ШЛС-ТБ'!L113</f>
        <v>0</v>
      </c>
      <c r="M113" s="43">
        <f>'Риф-ТБ МЛС-ТБ'!M113+'Пре-ШЛС-ТБ'!M113+'ШЛС-ТБ'!M113</f>
        <v>0</v>
      </c>
      <c r="N113" s="43">
        <f>'Риф-ТБ МЛС-ТБ'!N113+'Пре-ШЛС-ТБ'!N113+'ШЛС-ТБ'!N113</f>
        <v>0</v>
      </c>
    </row>
    <row r="114" spans="1:14">
      <c r="A114" s="15">
        <v>28</v>
      </c>
      <c r="B114" s="19" t="s">
        <v>31</v>
      </c>
      <c r="C114" s="43">
        <f>'Риф-ТБ МЛС-ТБ'!C114+'Пре-ШЛС-ТБ'!C114+'ШЛС-ТБ'!C114</f>
        <v>0</v>
      </c>
      <c r="D114" s="43">
        <f>'Риф-ТБ МЛС-ТБ'!D114+'Пре-ШЛС-ТБ'!D114+'ШЛС-ТБ'!D114</f>
        <v>0</v>
      </c>
      <c r="E114" s="43">
        <f>'Риф-ТБ МЛС-ТБ'!E114+'Пре-ШЛС-ТБ'!E114+'ШЛС-ТБ'!E114</f>
        <v>0</v>
      </c>
      <c r="F114" s="43">
        <f>'Риф-ТБ МЛС-ТБ'!F114+'Пре-ШЛС-ТБ'!F114+'ШЛС-ТБ'!F114</f>
        <v>0</v>
      </c>
      <c r="G114" s="43">
        <f>'Риф-ТБ МЛС-ТБ'!G114+'Пре-ШЛС-ТБ'!G114+'ШЛС-ТБ'!G114</f>
        <v>0</v>
      </c>
      <c r="H114" s="43">
        <f>'Риф-ТБ МЛС-ТБ'!H114+'Пре-ШЛС-ТБ'!H114+'ШЛС-ТБ'!H114</f>
        <v>0</v>
      </c>
      <c r="I114" s="43">
        <f>'Риф-ТБ МЛС-ТБ'!I114+'Пре-ШЛС-ТБ'!I114+'ШЛС-ТБ'!I114</f>
        <v>0</v>
      </c>
      <c r="J114" s="43">
        <f>'Риф-ТБ МЛС-ТБ'!J114+'Пре-ШЛС-ТБ'!J114+'ШЛС-ТБ'!J114</f>
        <v>0</v>
      </c>
      <c r="K114" s="43">
        <f>'Риф-ТБ МЛС-ТБ'!K114+'Пре-ШЛС-ТБ'!K114+'ШЛС-ТБ'!K114</f>
        <v>0</v>
      </c>
      <c r="L114" s="43">
        <f>'Риф-ТБ МЛС-ТБ'!L114+'Пре-ШЛС-ТБ'!L114+'ШЛС-ТБ'!L114</f>
        <v>0</v>
      </c>
      <c r="M114" s="43">
        <f>'Риф-ТБ МЛС-ТБ'!M114+'Пре-ШЛС-ТБ'!M114+'ШЛС-ТБ'!M114</f>
        <v>0</v>
      </c>
      <c r="N114" s="43">
        <f>'Риф-ТБ МЛС-ТБ'!N114+'Пре-ШЛС-ТБ'!N114+'ШЛС-ТБ'!N114</f>
        <v>0</v>
      </c>
    </row>
    <row r="115" spans="1:14">
      <c r="A115" s="15">
        <v>29</v>
      </c>
      <c r="B115" s="19" t="s">
        <v>32</v>
      </c>
      <c r="C115" s="43">
        <f>'Риф-ТБ МЛС-ТБ'!C115+'Пре-ШЛС-ТБ'!C115+'ШЛС-ТБ'!C115</f>
        <v>0</v>
      </c>
      <c r="D115" s="43">
        <f>'Риф-ТБ МЛС-ТБ'!D115+'Пре-ШЛС-ТБ'!D115+'ШЛС-ТБ'!D115</f>
        <v>0</v>
      </c>
      <c r="E115" s="43">
        <f>'Риф-ТБ МЛС-ТБ'!E115+'Пре-ШЛС-ТБ'!E115+'ШЛС-ТБ'!E115</f>
        <v>0</v>
      </c>
      <c r="F115" s="43">
        <f>'Риф-ТБ МЛС-ТБ'!F115+'Пре-ШЛС-ТБ'!F115+'ШЛС-ТБ'!F115</f>
        <v>0</v>
      </c>
      <c r="G115" s="43">
        <f>'Риф-ТБ МЛС-ТБ'!G115+'Пре-ШЛС-ТБ'!G115+'ШЛС-ТБ'!G115</f>
        <v>0</v>
      </c>
      <c r="H115" s="43">
        <f>'Риф-ТБ МЛС-ТБ'!H115+'Пре-ШЛС-ТБ'!H115+'ШЛС-ТБ'!H115</f>
        <v>0</v>
      </c>
      <c r="I115" s="43">
        <f>'Риф-ТБ МЛС-ТБ'!I115+'Пре-ШЛС-ТБ'!I115+'ШЛС-ТБ'!I115</f>
        <v>0</v>
      </c>
      <c r="J115" s="43">
        <f>'Риф-ТБ МЛС-ТБ'!J115+'Пре-ШЛС-ТБ'!J115+'ШЛС-ТБ'!J115</f>
        <v>0</v>
      </c>
      <c r="K115" s="43">
        <f>'Риф-ТБ МЛС-ТБ'!K115+'Пре-ШЛС-ТБ'!K115+'ШЛС-ТБ'!K115</f>
        <v>0</v>
      </c>
      <c r="L115" s="43">
        <f>'Риф-ТБ МЛС-ТБ'!L115+'Пре-ШЛС-ТБ'!L115+'ШЛС-ТБ'!L115</f>
        <v>0</v>
      </c>
      <c r="M115" s="43">
        <f>'Риф-ТБ МЛС-ТБ'!M115+'Пре-ШЛС-ТБ'!M115+'ШЛС-ТБ'!M115</f>
        <v>0</v>
      </c>
      <c r="N115" s="43">
        <f>'Риф-ТБ МЛС-ТБ'!N115+'Пре-ШЛС-ТБ'!N115+'ШЛС-ТБ'!N115</f>
        <v>0</v>
      </c>
    </row>
    <row r="116" spans="1:14">
      <c r="A116" s="133" t="s">
        <v>33</v>
      </c>
      <c r="B116" s="133"/>
      <c r="C116" s="59">
        <f>SUM(C87:C115)</f>
        <v>1022</v>
      </c>
      <c r="D116" s="59">
        <f>SUM(D87:D115)</f>
        <v>447</v>
      </c>
      <c r="E116" s="59">
        <f>SUM(E87:E115)</f>
        <v>275</v>
      </c>
      <c r="F116" s="59">
        <f t="shared" ref="F116" si="6">SUM(F87:F115)</f>
        <v>9</v>
      </c>
      <c r="G116" s="59">
        <f t="shared" ref="G116" si="7">SUM(G87:G115)</f>
        <v>18</v>
      </c>
      <c r="H116" s="59">
        <f t="shared" ref="H116" si="8">SUM(H87:H115)</f>
        <v>6</v>
      </c>
      <c r="I116" s="59">
        <f t="shared" ref="I116" si="9">SUM(I87:I115)</f>
        <v>6</v>
      </c>
      <c r="J116" s="59">
        <f t="shared" ref="J116" si="10">SUM(J87:J115)</f>
        <v>74</v>
      </c>
      <c r="K116" s="59">
        <f t="shared" ref="K116" si="11">SUM(K87:K115)</f>
        <v>39</v>
      </c>
      <c r="L116" s="59">
        <f t="shared" ref="L116" si="12">SUM(L87:L115)</f>
        <v>45</v>
      </c>
      <c r="M116" s="59">
        <f t="shared" ref="M116" si="13">SUM(M87:M115)</f>
        <v>98</v>
      </c>
      <c r="N116" s="59">
        <f t="shared" ref="N116" si="14">SUM(N87:N115)</f>
        <v>5</v>
      </c>
    </row>
    <row r="117" spans="1:14" ht="15.75">
      <c r="A117" s="134" t="s">
        <v>34</v>
      </c>
      <c r="B117" s="134"/>
      <c r="C117" s="66">
        <f>SUM(C87:C111)</f>
        <v>962</v>
      </c>
      <c r="D117" s="66">
        <f t="shared" ref="D117:N117" si="15">SUM(D87:D111)</f>
        <v>427</v>
      </c>
      <c r="E117" s="66">
        <f t="shared" si="15"/>
        <v>258</v>
      </c>
      <c r="F117" s="66">
        <f t="shared" si="15"/>
        <v>9</v>
      </c>
      <c r="G117" s="66">
        <f t="shared" si="15"/>
        <v>13</v>
      </c>
      <c r="H117" s="66">
        <f t="shared" si="15"/>
        <v>4</v>
      </c>
      <c r="I117" s="66">
        <f t="shared" si="15"/>
        <v>6</v>
      </c>
      <c r="J117" s="66">
        <f t="shared" si="15"/>
        <v>70</v>
      </c>
      <c r="K117" s="66">
        <f t="shared" si="15"/>
        <v>38</v>
      </c>
      <c r="L117" s="66">
        <f t="shared" si="15"/>
        <v>45</v>
      </c>
      <c r="M117" s="66">
        <f t="shared" si="15"/>
        <v>87</v>
      </c>
      <c r="N117" s="66">
        <f t="shared" si="15"/>
        <v>5</v>
      </c>
    </row>
    <row r="119" spans="1:14">
      <c r="A119" s="27" t="s">
        <v>0</v>
      </c>
    </row>
    <row r="120" spans="1:14" ht="15.75" thickBot="1">
      <c r="A120" s="27" t="s">
        <v>1</v>
      </c>
    </row>
    <row r="121" spans="1:14" ht="19.5" thickBot="1">
      <c r="A121" s="119" t="s">
        <v>55</v>
      </c>
      <c r="B121" s="120"/>
      <c r="F121" s="95"/>
      <c r="G121" s="95"/>
      <c r="H121" s="95"/>
      <c r="I121" s="95"/>
      <c r="J121" s="95"/>
    </row>
    <row r="122" spans="1:14" ht="24.75" customHeight="1" thickBot="1">
      <c r="A122" s="121" t="s">
        <v>2</v>
      </c>
      <c r="B122" s="121" t="s">
        <v>3</v>
      </c>
      <c r="C122" s="109" t="s">
        <v>35</v>
      </c>
      <c r="D122" s="112" t="s">
        <v>36</v>
      </c>
      <c r="E122" s="96" t="s">
        <v>51</v>
      </c>
      <c r="F122" s="102" t="s">
        <v>37</v>
      </c>
      <c r="G122" s="103"/>
      <c r="H122" s="103"/>
      <c r="I122" s="104"/>
      <c r="J122" s="102" t="s">
        <v>42</v>
      </c>
      <c r="K122" s="103"/>
      <c r="L122" s="104"/>
      <c r="M122" s="96" t="s">
        <v>46</v>
      </c>
      <c r="N122" s="96" t="s">
        <v>47</v>
      </c>
    </row>
    <row r="123" spans="1:14">
      <c r="A123" s="122"/>
      <c r="B123" s="122"/>
      <c r="C123" s="110"/>
      <c r="D123" s="113"/>
      <c r="E123" s="97"/>
      <c r="F123" s="124" t="s">
        <v>38</v>
      </c>
      <c r="G123" s="126" t="s">
        <v>39</v>
      </c>
      <c r="H123" s="115" t="s">
        <v>40</v>
      </c>
      <c r="I123" s="115" t="s">
        <v>41</v>
      </c>
      <c r="J123" s="117" t="s">
        <v>43</v>
      </c>
      <c r="K123" s="117" t="s">
        <v>44</v>
      </c>
      <c r="L123" s="115" t="s">
        <v>45</v>
      </c>
      <c r="M123" s="97"/>
      <c r="N123" s="97"/>
    </row>
    <row r="124" spans="1:14" ht="85.5" customHeight="1" thickBot="1">
      <c r="A124" s="123"/>
      <c r="B124" s="123"/>
      <c r="C124" s="128"/>
      <c r="D124" s="129"/>
      <c r="E124" s="98"/>
      <c r="F124" s="130"/>
      <c r="G124" s="131"/>
      <c r="H124" s="132"/>
      <c r="I124" s="132"/>
      <c r="J124" s="117"/>
      <c r="K124" s="117"/>
      <c r="L124" s="132"/>
      <c r="M124" s="97"/>
      <c r="N124" s="97"/>
    </row>
    <row r="125" spans="1:14">
      <c r="A125" s="13">
        <v>1</v>
      </c>
      <c r="B125" s="14" t="s">
        <v>4</v>
      </c>
      <c r="C125" s="43">
        <f>'Риф-ТБ МЛС-ТБ'!C125+'Пре-ШЛС-ТБ'!C125+'ШЛС-ТБ'!C125</f>
        <v>29</v>
      </c>
      <c r="D125" s="43">
        <f>'Риф-ТБ МЛС-ТБ'!D125+'Пре-ШЛС-ТБ'!D125+'ШЛС-ТБ'!D125</f>
        <v>9</v>
      </c>
      <c r="E125" s="43">
        <f>'Риф-ТБ МЛС-ТБ'!E125+'Пре-ШЛС-ТБ'!E125+'ШЛС-ТБ'!E125</f>
        <v>12</v>
      </c>
      <c r="F125" s="43">
        <f>'Риф-ТБ МЛС-ТБ'!F125+'Пре-ШЛС-ТБ'!F125+'ШЛС-ТБ'!F125</f>
        <v>0</v>
      </c>
      <c r="G125" s="43">
        <f>'Риф-ТБ МЛС-ТБ'!G125+'Пре-ШЛС-ТБ'!G125+'ШЛС-ТБ'!G125</f>
        <v>1</v>
      </c>
      <c r="H125" s="43">
        <f>'Риф-ТБ МЛС-ТБ'!H125+'Пре-ШЛС-ТБ'!H125+'ШЛС-ТБ'!H125</f>
        <v>1</v>
      </c>
      <c r="I125" s="43">
        <f>'Риф-ТБ МЛС-ТБ'!I125+'Пре-ШЛС-ТБ'!I125+'ШЛС-ТБ'!I125</f>
        <v>0</v>
      </c>
      <c r="J125" s="43">
        <f>'Риф-ТБ МЛС-ТБ'!J125+'Пре-ШЛС-ТБ'!J125+'ШЛС-ТБ'!J125</f>
        <v>1</v>
      </c>
      <c r="K125" s="43">
        <f>'Риф-ТБ МЛС-ТБ'!K125+'Пре-ШЛС-ТБ'!K125+'ШЛС-ТБ'!K125</f>
        <v>2</v>
      </c>
      <c r="L125" s="43">
        <f>'Риф-ТБ МЛС-ТБ'!L125+'Пре-ШЛС-ТБ'!L125+'ШЛС-ТБ'!L125</f>
        <v>0</v>
      </c>
      <c r="M125" s="43">
        <f>'Риф-ТБ МЛС-ТБ'!M125+'Пре-ШЛС-ТБ'!M125+'ШЛС-ТБ'!M125</f>
        <v>3</v>
      </c>
      <c r="N125" s="43">
        <f>'Риф-ТБ МЛС-ТБ'!N125+'Пре-ШЛС-ТБ'!N125+'ШЛС-ТБ'!N125</f>
        <v>0</v>
      </c>
    </row>
    <row r="126" spans="1:14">
      <c r="A126" s="15">
        <v>2</v>
      </c>
      <c r="B126" s="16" t="s">
        <v>5</v>
      </c>
      <c r="C126" s="43">
        <f>'Риф-ТБ МЛС-ТБ'!C126+'Пре-ШЛС-ТБ'!C126+'ШЛС-ТБ'!C126</f>
        <v>41</v>
      </c>
      <c r="D126" s="43">
        <f>'Риф-ТБ МЛС-ТБ'!D126+'Пре-ШЛС-ТБ'!D126+'ШЛС-ТБ'!D126</f>
        <v>7</v>
      </c>
      <c r="E126" s="43">
        <f>'Риф-ТБ МЛС-ТБ'!E126+'Пре-ШЛС-ТБ'!E126+'ШЛС-ТБ'!E126</f>
        <v>26</v>
      </c>
      <c r="F126" s="43">
        <f>'Риф-ТБ МЛС-ТБ'!F126+'Пре-ШЛС-ТБ'!F126+'ШЛС-ТБ'!F126</f>
        <v>0</v>
      </c>
      <c r="G126" s="43">
        <f>'Риф-ТБ МЛС-ТБ'!G126+'Пре-ШЛС-ТБ'!G126+'ШЛС-ТБ'!G126</f>
        <v>1</v>
      </c>
      <c r="H126" s="43">
        <f>'Риф-ТБ МЛС-ТБ'!H126+'Пре-ШЛС-ТБ'!H126+'ШЛС-ТБ'!H126</f>
        <v>0</v>
      </c>
      <c r="I126" s="43">
        <f>'Риф-ТБ МЛС-ТБ'!I126+'Пре-ШЛС-ТБ'!I126+'ШЛС-ТБ'!I126</f>
        <v>0</v>
      </c>
      <c r="J126" s="43">
        <f>'Риф-ТБ МЛС-ТБ'!J126+'Пре-ШЛС-ТБ'!J126+'ШЛС-ТБ'!J126</f>
        <v>3</v>
      </c>
      <c r="K126" s="43">
        <f>'Риф-ТБ МЛС-ТБ'!K126+'Пре-ШЛС-ТБ'!K126+'ШЛС-ТБ'!K126</f>
        <v>2</v>
      </c>
      <c r="L126" s="43">
        <f>'Риф-ТБ МЛС-ТБ'!L126+'Пре-ШЛС-ТБ'!L126+'ШЛС-ТБ'!L126</f>
        <v>0</v>
      </c>
      <c r="M126" s="43">
        <f>'Риф-ТБ МЛС-ТБ'!M126+'Пре-ШЛС-ТБ'!M126+'ШЛС-ТБ'!M126</f>
        <v>2</v>
      </c>
      <c r="N126" s="43">
        <f>'Риф-ТБ МЛС-ТБ'!N126+'Пре-ШЛС-ТБ'!N126+'ШЛС-ТБ'!N126</f>
        <v>0</v>
      </c>
    </row>
    <row r="127" spans="1:14">
      <c r="A127" s="15">
        <v>3</v>
      </c>
      <c r="B127" s="16" t="s">
        <v>6</v>
      </c>
      <c r="C127" s="43">
        <f>'Риф-ТБ МЛС-ТБ'!C127+'Пре-ШЛС-ТБ'!C127+'ШЛС-ТБ'!C127</f>
        <v>163</v>
      </c>
      <c r="D127" s="43">
        <f>'Риф-ТБ МЛС-ТБ'!D127+'Пре-ШЛС-ТБ'!D127+'ШЛС-ТБ'!D127</f>
        <v>29</v>
      </c>
      <c r="E127" s="43">
        <f>'Риф-ТБ МЛС-ТБ'!E127+'Пре-ШЛС-ТБ'!E127+'ШЛС-ТБ'!E127</f>
        <v>83</v>
      </c>
      <c r="F127" s="43">
        <f>'Риф-ТБ МЛС-ТБ'!F127+'Пре-ШЛС-ТБ'!F127+'ШЛС-ТБ'!F127</f>
        <v>0</v>
      </c>
      <c r="G127" s="43">
        <f>'Риф-ТБ МЛС-ТБ'!G127+'Пре-ШЛС-ТБ'!G127+'ШЛС-ТБ'!G127</f>
        <v>1</v>
      </c>
      <c r="H127" s="43">
        <f>'Риф-ТБ МЛС-ТБ'!H127+'Пре-ШЛС-ТБ'!H127+'ШЛС-ТБ'!H127</f>
        <v>0</v>
      </c>
      <c r="I127" s="43">
        <f>'Риф-ТБ МЛС-ТБ'!I127+'Пре-ШЛС-ТБ'!I127+'ШЛС-ТБ'!I127</f>
        <v>1</v>
      </c>
      <c r="J127" s="43">
        <f>'Риф-ТБ МЛС-ТБ'!J127+'Пре-ШЛС-ТБ'!J127+'ШЛС-ТБ'!J127</f>
        <v>12</v>
      </c>
      <c r="K127" s="43">
        <f>'Риф-ТБ МЛС-ТБ'!K127+'Пре-ШЛС-ТБ'!K127+'ШЛС-ТБ'!K127</f>
        <v>16</v>
      </c>
      <c r="L127" s="43">
        <f>'Риф-ТБ МЛС-ТБ'!L127+'Пре-ШЛС-ТБ'!L127+'ШЛС-ТБ'!L127</f>
        <v>8</v>
      </c>
      <c r="M127" s="43">
        <f>'Риф-ТБ МЛС-ТБ'!M127+'Пре-ШЛС-ТБ'!M127+'ШЛС-ТБ'!M127</f>
        <v>13</v>
      </c>
      <c r="N127" s="43">
        <f>'Риф-ТБ МЛС-ТБ'!N127+'Пре-ШЛС-ТБ'!N127+'ШЛС-ТБ'!N127</f>
        <v>0</v>
      </c>
    </row>
    <row r="128" spans="1:14">
      <c r="A128" s="15">
        <v>4</v>
      </c>
      <c r="B128" s="16" t="s">
        <v>7</v>
      </c>
      <c r="C128" s="43">
        <f>'Риф-ТБ МЛС-ТБ'!C128+'Пре-ШЛС-ТБ'!C128+'ШЛС-ТБ'!C128</f>
        <v>15</v>
      </c>
      <c r="D128" s="43">
        <f>'Риф-ТБ МЛС-ТБ'!D128+'Пре-ШЛС-ТБ'!D128+'ШЛС-ТБ'!D128</f>
        <v>8</v>
      </c>
      <c r="E128" s="43">
        <f>'Риф-ТБ МЛС-ТБ'!E128+'Пре-ШЛС-ТБ'!E128+'ШЛС-ТБ'!E128</f>
        <v>2</v>
      </c>
      <c r="F128" s="43">
        <f>'Риф-ТБ МЛС-ТБ'!F128+'Пре-ШЛС-ТБ'!F128+'ШЛС-ТБ'!F128</f>
        <v>0</v>
      </c>
      <c r="G128" s="43">
        <f>'Риф-ТБ МЛС-ТБ'!G128+'Пре-ШЛС-ТБ'!G128+'ШЛС-ТБ'!G128</f>
        <v>0</v>
      </c>
      <c r="H128" s="43">
        <f>'Риф-ТБ МЛС-ТБ'!H128+'Пре-ШЛС-ТБ'!H128+'ШЛС-ТБ'!H128</f>
        <v>0</v>
      </c>
      <c r="I128" s="43">
        <f>'Риф-ТБ МЛС-ТБ'!I128+'Пре-ШЛС-ТБ'!I128+'ШЛС-ТБ'!I128</f>
        <v>0</v>
      </c>
      <c r="J128" s="43">
        <f>'Риф-ТБ МЛС-ТБ'!J128+'Пре-ШЛС-ТБ'!J128+'ШЛС-ТБ'!J128</f>
        <v>4</v>
      </c>
      <c r="K128" s="43">
        <f>'Риф-ТБ МЛС-ТБ'!K128+'Пре-ШЛС-ТБ'!K128+'ШЛС-ТБ'!K128</f>
        <v>1</v>
      </c>
      <c r="L128" s="43">
        <f>'Риф-ТБ МЛС-ТБ'!L128+'Пре-ШЛС-ТБ'!L128+'ШЛС-ТБ'!L128</f>
        <v>0</v>
      </c>
      <c r="M128" s="43">
        <f>'Риф-ТБ МЛС-ТБ'!M128+'Пре-ШЛС-ТБ'!M128+'ШЛС-ТБ'!M128</f>
        <v>0</v>
      </c>
      <c r="N128" s="43">
        <f>'Риф-ТБ МЛС-ТБ'!N128+'Пре-ШЛС-ТБ'!N128+'ШЛС-ТБ'!N128</f>
        <v>0</v>
      </c>
    </row>
    <row r="129" spans="1:14">
      <c r="A129" s="15">
        <v>5</v>
      </c>
      <c r="B129" s="16" t="s">
        <v>8</v>
      </c>
      <c r="C129" s="43">
        <f>'Риф-ТБ МЛС-ТБ'!C129+'Пре-ШЛС-ТБ'!C129+'ШЛС-ТБ'!C129</f>
        <v>31</v>
      </c>
      <c r="D129" s="43">
        <f>'Риф-ТБ МЛС-ТБ'!D129+'Пре-ШЛС-ТБ'!D129+'ШЛС-ТБ'!D129</f>
        <v>18</v>
      </c>
      <c r="E129" s="43">
        <f>'Риф-ТБ МЛС-ТБ'!E129+'Пре-ШЛС-ТБ'!E129+'ШЛС-ТБ'!E129</f>
        <v>6</v>
      </c>
      <c r="F129" s="43">
        <f>'Риф-ТБ МЛС-ТБ'!F129+'Пре-ШЛС-ТБ'!F129+'ШЛС-ТБ'!F129</f>
        <v>0</v>
      </c>
      <c r="G129" s="43">
        <f>'Риф-ТБ МЛС-ТБ'!G129+'Пре-ШЛС-ТБ'!G129+'ШЛС-ТБ'!G129</f>
        <v>2</v>
      </c>
      <c r="H129" s="43">
        <f>'Риф-ТБ МЛС-ТБ'!H129+'Пре-ШЛС-ТБ'!H129+'ШЛС-ТБ'!H129</f>
        <v>0</v>
      </c>
      <c r="I129" s="43">
        <f>'Риф-ТБ МЛС-ТБ'!I129+'Пре-ШЛС-ТБ'!I129+'ШЛС-ТБ'!I129</f>
        <v>0</v>
      </c>
      <c r="J129" s="43">
        <f>'Риф-ТБ МЛС-ТБ'!J129+'Пре-ШЛС-ТБ'!J129+'ШЛС-ТБ'!J129</f>
        <v>0</v>
      </c>
      <c r="K129" s="43">
        <f>'Риф-ТБ МЛС-ТБ'!K129+'Пре-ШЛС-ТБ'!K129+'ШЛС-ТБ'!K129</f>
        <v>2</v>
      </c>
      <c r="L129" s="43">
        <f>'Риф-ТБ МЛС-ТБ'!L129+'Пре-ШЛС-ТБ'!L129+'ШЛС-ТБ'!L129</f>
        <v>1</v>
      </c>
      <c r="M129" s="43">
        <f>'Риф-ТБ МЛС-ТБ'!M129+'Пре-ШЛС-ТБ'!M129+'ШЛС-ТБ'!M129</f>
        <v>2</v>
      </c>
      <c r="N129" s="43">
        <f>'Риф-ТБ МЛС-ТБ'!N129+'Пре-ШЛС-ТБ'!N129+'ШЛС-ТБ'!N129</f>
        <v>0</v>
      </c>
    </row>
    <row r="130" spans="1:14">
      <c r="A130" s="15">
        <v>6</v>
      </c>
      <c r="B130" s="16" t="s">
        <v>9</v>
      </c>
      <c r="C130" s="43">
        <f>'Риф-ТБ МЛС-ТБ'!C130+'Пре-ШЛС-ТБ'!C130+'ШЛС-ТБ'!C130</f>
        <v>33</v>
      </c>
      <c r="D130" s="43">
        <f>'Риф-ТБ МЛС-ТБ'!D130+'Пре-ШЛС-ТБ'!D130+'ШЛС-ТБ'!D130</f>
        <v>25</v>
      </c>
      <c r="E130" s="43">
        <f>'Риф-ТБ МЛС-ТБ'!E130+'Пре-ШЛС-ТБ'!E130+'ШЛС-ТБ'!E130</f>
        <v>0</v>
      </c>
      <c r="F130" s="43">
        <f>'Риф-ТБ МЛС-ТБ'!F130+'Пре-ШЛС-ТБ'!F130+'ШЛС-ТБ'!F130</f>
        <v>0</v>
      </c>
      <c r="G130" s="43">
        <f>'Риф-ТБ МЛС-ТБ'!G130+'Пре-ШЛС-ТБ'!G130+'ШЛС-ТБ'!G130</f>
        <v>2</v>
      </c>
      <c r="H130" s="43">
        <f>'Риф-ТБ МЛС-ТБ'!H130+'Пре-ШЛС-ТБ'!H130+'ШЛС-ТБ'!H130</f>
        <v>0</v>
      </c>
      <c r="I130" s="43">
        <f>'Риф-ТБ МЛС-ТБ'!I130+'Пре-ШЛС-ТБ'!I130+'ШЛС-ТБ'!I130</f>
        <v>0</v>
      </c>
      <c r="J130" s="43">
        <f>'Риф-ТБ МЛС-ТБ'!J130+'Пре-ШЛС-ТБ'!J130+'ШЛС-ТБ'!J130</f>
        <v>2</v>
      </c>
      <c r="K130" s="43">
        <f>'Риф-ТБ МЛС-ТБ'!K130+'Пре-ШЛС-ТБ'!K130+'ШЛС-ТБ'!K130</f>
        <v>0</v>
      </c>
      <c r="L130" s="43">
        <f>'Риф-ТБ МЛС-ТБ'!L130+'Пре-ШЛС-ТБ'!L130+'ШЛС-ТБ'!L130</f>
        <v>0</v>
      </c>
      <c r="M130" s="43">
        <f>'Риф-ТБ МЛС-ТБ'!M130+'Пре-ШЛС-ТБ'!M130+'ШЛС-ТБ'!M130</f>
        <v>4</v>
      </c>
      <c r="N130" s="43">
        <f>'Риф-ТБ МЛС-ТБ'!N130+'Пре-ШЛС-ТБ'!N130+'ШЛС-ТБ'!N130</f>
        <v>0</v>
      </c>
    </row>
    <row r="131" spans="1:14">
      <c r="A131" s="15">
        <v>7</v>
      </c>
      <c r="B131" s="16" t="s">
        <v>10</v>
      </c>
      <c r="C131" s="43">
        <f>'Риф-ТБ МЛС-ТБ'!C131+'Пре-ШЛС-ТБ'!C131+'ШЛС-ТБ'!C131</f>
        <v>35</v>
      </c>
      <c r="D131" s="43">
        <f>'Риф-ТБ МЛС-ТБ'!D131+'Пре-ШЛС-ТБ'!D131+'ШЛС-ТБ'!D131</f>
        <v>19</v>
      </c>
      <c r="E131" s="43">
        <f>'Риф-ТБ МЛС-ТБ'!E131+'Пре-ШЛС-ТБ'!E131+'ШЛС-ТБ'!E131</f>
        <v>5</v>
      </c>
      <c r="F131" s="43">
        <f>'Риф-ТБ МЛС-ТБ'!F131+'Пре-ШЛС-ТБ'!F131+'ШЛС-ТБ'!F131</f>
        <v>0</v>
      </c>
      <c r="G131" s="43">
        <f>'Риф-ТБ МЛС-ТБ'!G131+'Пре-ШЛС-ТБ'!G131+'ШЛС-ТБ'!G131</f>
        <v>2</v>
      </c>
      <c r="H131" s="43">
        <f>'Риф-ТБ МЛС-ТБ'!H131+'Пре-ШЛС-ТБ'!H131+'ШЛС-ТБ'!H131</f>
        <v>0</v>
      </c>
      <c r="I131" s="43">
        <f>'Риф-ТБ МЛС-ТБ'!I131+'Пре-ШЛС-ТБ'!I131+'ШЛС-ТБ'!I131</f>
        <v>0</v>
      </c>
      <c r="J131" s="43">
        <f>'Риф-ТБ МЛС-ТБ'!J131+'Пре-ШЛС-ТБ'!J131+'ШЛС-ТБ'!J131</f>
        <v>0</v>
      </c>
      <c r="K131" s="43">
        <f>'Риф-ТБ МЛС-ТБ'!K131+'Пре-ШЛС-ТБ'!K131+'ШЛС-ТБ'!K131</f>
        <v>4</v>
      </c>
      <c r="L131" s="43">
        <f>'Риф-ТБ МЛС-ТБ'!L131+'Пре-ШЛС-ТБ'!L131+'ШЛС-ТБ'!L131</f>
        <v>2</v>
      </c>
      <c r="M131" s="43">
        <f>'Риф-ТБ МЛС-ТБ'!M131+'Пре-ШЛС-ТБ'!M131+'ШЛС-ТБ'!M131</f>
        <v>3</v>
      </c>
      <c r="N131" s="43">
        <f>'Риф-ТБ МЛС-ТБ'!N131+'Пре-ШЛС-ТБ'!N131+'ШЛС-ТБ'!N131</f>
        <v>0</v>
      </c>
    </row>
    <row r="132" spans="1:14">
      <c r="A132" s="17">
        <v>8</v>
      </c>
      <c r="B132" s="18" t="s">
        <v>11</v>
      </c>
      <c r="C132" s="43">
        <f>'Риф-ТБ МЛС-ТБ'!C132+'Пре-ШЛС-ТБ'!C132+'ШЛС-ТБ'!C132</f>
        <v>10</v>
      </c>
      <c r="D132" s="43">
        <f>'Риф-ТБ МЛС-ТБ'!D132+'Пре-ШЛС-ТБ'!D132+'ШЛС-ТБ'!D132</f>
        <v>10</v>
      </c>
      <c r="E132" s="43">
        <f>'Риф-ТБ МЛС-ТБ'!E132+'Пре-ШЛС-ТБ'!E132+'ШЛС-ТБ'!E132</f>
        <v>0</v>
      </c>
      <c r="F132" s="43">
        <f>'Риф-ТБ МЛС-ТБ'!F132+'Пре-ШЛС-ТБ'!F132+'ШЛС-ТБ'!F132</f>
        <v>0</v>
      </c>
      <c r="G132" s="43">
        <f>'Риф-ТБ МЛС-ТБ'!G132+'Пре-ШЛС-ТБ'!G132+'ШЛС-ТБ'!G132</f>
        <v>0</v>
      </c>
      <c r="H132" s="43">
        <f>'Риф-ТБ МЛС-ТБ'!H132+'Пре-ШЛС-ТБ'!H132+'ШЛС-ТБ'!H132</f>
        <v>0</v>
      </c>
      <c r="I132" s="43">
        <f>'Риф-ТБ МЛС-ТБ'!I132+'Пре-ШЛС-ТБ'!I132+'ШЛС-ТБ'!I132</f>
        <v>0</v>
      </c>
      <c r="J132" s="43">
        <f>'Риф-ТБ МЛС-ТБ'!J132+'Пре-ШЛС-ТБ'!J132+'ШЛС-ТБ'!J132</f>
        <v>0</v>
      </c>
      <c r="K132" s="43">
        <f>'Риф-ТБ МЛС-ТБ'!K132+'Пре-ШЛС-ТБ'!K132+'ШЛС-ТБ'!K132</f>
        <v>0</v>
      </c>
      <c r="L132" s="43">
        <f>'Риф-ТБ МЛС-ТБ'!L132+'Пре-ШЛС-ТБ'!L132+'ШЛС-ТБ'!L132</f>
        <v>0</v>
      </c>
      <c r="M132" s="43">
        <f>'Риф-ТБ МЛС-ТБ'!M132+'Пре-ШЛС-ТБ'!M132+'ШЛС-ТБ'!M132</f>
        <v>0</v>
      </c>
      <c r="N132" s="43">
        <f>'Риф-ТБ МЛС-ТБ'!N132+'Пре-ШЛС-ТБ'!N132+'ШЛС-ТБ'!N132</f>
        <v>0</v>
      </c>
    </row>
    <row r="133" spans="1:14">
      <c r="A133" s="15">
        <v>9</v>
      </c>
      <c r="B133" s="16" t="s">
        <v>12</v>
      </c>
      <c r="C133" s="43">
        <f>'Риф-ТБ МЛС-ТБ'!C133+'Пре-ШЛС-ТБ'!C133+'ШЛС-ТБ'!C133</f>
        <v>45</v>
      </c>
      <c r="D133" s="43">
        <f>'Риф-ТБ МЛС-ТБ'!D133+'Пре-ШЛС-ТБ'!D133+'ШЛС-ТБ'!D133</f>
        <v>14</v>
      </c>
      <c r="E133" s="43">
        <f>'Риф-ТБ МЛС-ТБ'!E133+'Пре-ШЛС-ТБ'!E133+'ШЛС-ТБ'!E133</f>
        <v>24</v>
      </c>
      <c r="F133" s="43">
        <f>'Риф-ТБ МЛС-ТБ'!F133+'Пре-ШЛС-ТБ'!F133+'ШЛС-ТБ'!F133</f>
        <v>0</v>
      </c>
      <c r="G133" s="43">
        <f>'Риф-ТБ МЛС-ТБ'!G133+'Пре-ШЛС-ТБ'!G133+'ШЛС-ТБ'!G133</f>
        <v>1</v>
      </c>
      <c r="H133" s="43">
        <f>'Риф-ТБ МЛС-ТБ'!H133+'Пре-ШЛС-ТБ'!H133+'ШЛС-ТБ'!H133</f>
        <v>0</v>
      </c>
      <c r="I133" s="43">
        <f>'Риф-ТБ МЛС-ТБ'!I133+'Пре-ШЛС-ТБ'!I133+'ШЛС-ТБ'!I133</f>
        <v>0</v>
      </c>
      <c r="J133" s="43">
        <f>'Риф-ТБ МЛС-ТБ'!J133+'Пре-ШЛС-ТБ'!J133+'ШЛС-ТБ'!J133</f>
        <v>0</v>
      </c>
      <c r="K133" s="43">
        <f>'Риф-ТБ МЛС-ТБ'!K133+'Пре-ШЛС-ТБ'!K133+'ШЛС-ТБ'!K133</f>
        <v>2</v>
      </c>
      <c r="L133" s="43">
        <f>'Риф-ТБ МЛС-ТБ'!L133+'Пре-ШЛС-ТБ'!L133+'ШЛС-ТБ'!L133</f>
        <v>1</v>
      </c>
      <c r="M133" s="43">
        <f>'Риф-ТБ МЛС-ТБ'!M133+'Пре-ШЛС-ТБ'!M133+'ШЛС-ТБ'!M133</f>
        <v>3</v>
      </c>
      <c r="N133" s="43">
        <f>'Риф-ТБ МЛС-ТБ'!N133+'Пре-ШЛС-ТБ'!N133+'ШЛС-ТБ'!N133</f>
        <v>0</v>
      </c>
    </row>
    <row r="134" spans="1:14">
      <c r="A134" s="15">
        <v>10</v>
      </c>
      <c r="B134" s="16" t="s">
        <v>13</v>
      </c>
      <c r="C134" s="43">
        <f>'Риф-ТБ МЛС-ТБ'!C134+'Пре-ШЛС-ТБ'!C134+'ШЛС-ТБ'!C134</f>
        <v>36</v>
      </c>
      <c r="D134" s="43">
        <f>'Риф-ТБ МЛС-ТБ'!D134+'Пре-ШЛС-ТБ'!D134+'ШЛС-ТБ'!D134</f>
        <v>22</v>
      </c>
      <c r="E134" s="43">
        <f>'Риф-ТБ МЛС-ТБ'!E134+'Пре-ШЛС-ТБ'!E134+'ШЛС-ТБ'!E134</f>
        <v>8</v>
      </c>
      <c r="F134" s="43">
        <f>'Риф-ТБ МЛС-ТБ'!F134+'Пре-ШЛС-ТБ'!F134+'ШЛС-ТБ'!F134</f>
        <v>0</v>
      </c>
      <c r="G134" s="43">
        <f>'Риф-ТБ МЛС-ТБ'!G134+'Пре-ШЛС-ТБ'!G134+'ШЛС-ТБ'!G134</f>
        <v>0</v>
      </c>
      <c r="H134" s="43">
        <f>'Риф-ТБ МЛС-ТБ'!H134+'Пре-ШЛС-ТБ'!H134+'ШЛС-ТБ'!H134</f>
        <v>0</v>
      </c>
      <c r="I134" s="43">
        <f>'Риф-ТБ МЛС-ТБ'!I134+'Пре-ШЛС-ТБ'!I134+'ШЛС-ТБ'!I134</f>
        <v>2</v>
      </c>
      <c r="J134" s="43">
        <f>'Риф-ТБ МЛС-ТБ'!J134+'Пре-ШЛС-ТБ'!J134+'ШЛС-ТБ'!J134</f>
        <v>1</v>
      </c>
      <c r="K134" s="43">
        <f>'Риф-ТБ МЛС-ТБ'!K134+'Пре-ШЛС-ТБ'!K134+'ШЛС-ТБ'!K134</f>
        <v>0</v>
      </c>
      <c r="L134" s="43">
        <f>'Риф-ТБ МЛС-ТБ'!L134+'Пре-ШЛС-ТБ'!L134+'ШЛС-ТБ'!L134</f>
        <v>1</v>
      </c>
      <c r="M134" s="43">
        <f>'Риф-ТБ МЛС-ТБ'!M134+'Пре-ШЛС-ТБ'!M134+'ШЛС-ТБ'!M134</f>
        <v>2</v>
      </c>
      <c r="N134" s="43">
        <f>'Риф-ТБ МЛС-ТБ'!N134+'Пре-ШЛС-ТБ'!N134+'ШЛС-ТБ'!N134</f>
        <v>0</v>
      </c>
    </row>
    <row r="135" spans="1:14">
      <c r="A135" s="15">
        <v>11</v>
      </c>
      <c r="B135" s="16" t="s">
        <v>14</v>
      </c>
      <c r="C135" s="43">
        <f>'Риф-ТБ МЛС-ТБ'!C135+'Пре-ШЛС-ТБ'!C135+'ШЛС-ТБ'!C135</f>
        <v>0</v>
      </c>
      <c r="D135" s="43">
        <f>'Риф-ТБ МЛС-ТБ'!D135+'Пре-ШЛС-ТБ'!D135+'ШЛС-ТБ'!D135</f>
        <v>0</v>
      </c>
      <c r="E135" s="43">
        <f>'Риф-ТБ МЛС-ТБ'!E135+'Пре-ШЛС-ТБ'!E135+'ШЛС-ТБ'!E135</f>
        <v>0</v>
      </c>
      <c r="F135" s="43">
        <f>'Риф-ТБ МЛС-ТБ'!F135+'Пре-ШЛС-ТБ'!F135+'ШЛС-ТБ'!F135</f>
        <v>0</v>
      </c>
      <c r="G135" s="43">
        <f>'Риф-ТБ МЛС-ТБ'!G135+'Пре-ШЛС-ТБ'!G135+'ШЛС-ТБ'!G135</f>
        <v>0</v>
      </c>
      <c r="H135" s="43">
        <f>'Риф-ТБ МЛС-ТБ'!H135+'Пре-ШЛС-ТБ'!H135+'ШЛС-ТБ'!H135</f>
        <v>0</v>
      </c>
      <c r="I135" s="43">
        <f>'Риф-ТБ МЛС-ТБ'!I135+'Пре-ШЛС-ТБ'!I135+'ШЛС-ТБ'!I135</f>
        <v>0</v>
      </c>
      <c r="J135" s="43">
        <f>'Риф-ТБ МЛС-ТБ'!J135+'Пре-ШЛС-ТБ'!J135+'ШЛС-ТБ'!J135</f>
        <v>0</v>
      </c>
      <c r="K135" s="43">
        <f>'Риф-ТБ МЛС-ТБ'!K135+'Пре-ШЛС-ТБ'!K135+'ШЛС-ТБ'!K135</f>
        <v>0</v>
      </c>
      <c r="L135" s="43">
        <f>'Риф-ТБ МЛС-ТБ'!L135+'Пре-ШЛС-ТБ'!L135+'ШЛС-ТБ'!L135</f>
        <v>0</v>
      </c>
      <c r="M135" s="43">
        <f>'Риф-ТБ МЛС-ТБ'!M135+'Пре-ШЛС-ТБ'!M135+'ШЛС-ТБ'!M135</f>
        <v>0</v>
      </c>
      <c r="N135" s="43">
        <f>'Риф-ТБ МЛС-ТБ'!N135+'Пре-ШЛС-ТБ'!N135+'ШЛС-ТБ'!N135</f>
        <v>0</v>
      </c>
    </row>
    <row r="136" spans="1:14">
      <c r="A136" s="15">
        <v>12</v>
      </c>
      <c r="B136" s="16" t="s">
        <v>15</v>
      </c>
      <c r="C136" s="43">
        <f>'Риф-ТБ МЛС-ТБ'!C136+'Пре-ШЛС-ТБ'!C136+'ШЛС-ТБ'!C136</f>
        <v>50</v>
      </c>
      <c r="D136" s="43">
        <f>'Риф-ТБ МЛС-ТБ'!D136+'Пре-ШЛС-ТБ'!D136+'ШЛС-ТБ'!D136</f>
        <v>18</v>
      </c>
      <c r="E136" s="43">
        <f>'Риф-ТБ МЛС-ТБ'!E136+'Пре-ШЛС-ТБ'!E136+'ШЛС-ТБ'!E136</f>
        <v>15</v>
      </c>
      <c r="F136" s="43">
        <f>'Риф-ТБ МЛС-ТБ'!F136+'Пре-ШЛС-ТБ'!F136+'ШЛС-ТБ'!F136</f>
        <v>0</v>
      </c>
      <c r="G136" s="43">
        <f>'Риф-ТБ МЛС-ТБ'!G136+'Пре-ШЛС-ТБ'!G136+'ШЛС-ТБ'!G136</f>
        <v>2</v>
      </c>
      <c r="H136" s="43">
        <f>'Риф-ТБ МЛС-ТБ'!H136+'Пре-ШЛС-ТБ'!H136+'ШЛС-ТБ'!H136</f>
        <v>0</v>
      </c>
      <c r="I136" s="43">
        <f>'Риф-ТБ МЛС-ТБ'!I136+'Пре-ШЛС-ТБ'!I136+'ШЛС-ТБ'!I136</f>
        <v>0</v>
      </c>
      <c r="J136" s="43">
        <f>'Риф-ТБ МЛС-ТБ'!J136+'Пре-ШЛС-ТБ'!J136+'ШЛС-ТБ'!J136</f>
        <v>4</v>
      </c>
      <c r="K136" s="43">
        <f>'Риф-ТБ МЛС-ТБ'!K136+'Пре-ШЛС-ТБ'!K136+'ШЛС-ТБ'!K136</f>
        <v>3</v>
      </c>
      <c r="L136" s="43">
        <f>'Риф-ТБ МЛС-ТБ'!L136+'Пре-ШЛС-ТБ'!L136+'ШЛС-ТБ'!L136</f>
        <v>3</v>
      </c>
      <c r="M136" s="43">
        <f>'Риф-ТБ МЛС-ТБ'!M136+'Пре-ШЛС-ТБ'!M136+'ШЛС-ТБ'!M136</f>
        <v>5</v>
      </c>
      <c r="N136" s="43">
        <f>'Риф-ТБ МЛС-ТБ'!N136+'Пре-ШЛС-ТБ'!N136+'ШЛС-ТБ'!N136</f>
        <v>0</v>
      </c>
    </row>
    <row r="137" spans="1:14">
      <c r="A137" s="15">
        <v>13</v>
      </c>
      <c r="B137" s="16" t="s">
        <v>16</v>
      </c>
      <c r="C137" s="43">
        <f>'Риф-ТБ МЛС-ТБ'!C137+'Пре-ШЛС-ТБ'!C137+'ШЛС-ТБ'!C137</f>
        <v>48</v>
      </c>
      <c r="D137" s="43">
        <f>'Риф-ТБ МЛС-ТБ'!D137+'Пре-ШЛС-ТБ'!D137+'ШЛС-ТБ'!D137</f>
        <v>19</v>
      </c>
      <c r="E137" s="43">
        <f>'Риф-ТБ МЛС-ТБ'!E137+'Пре-ШЛС-ТБ'!E137+'ШЛС-ТБ'!E137</f>
        <v>18</v>
      </c>
      <c r="F137" s="43">
        <f>'Риф-ТБ МЛС-ТБ'!F137+'Пре-ШЛС-ТБ'!F137+'ШЛС-ТБ'!F137</f>
        <v>0</v>
      </c>
      <c r="G137" s="43">
        <f>'Риф-ТБ МЛС-ТБ'!G137+'Пре-ШЛС-ТБ'!G137+'ШЛС-ТБ'!G137</f>
        <v>0</v>
      </c>
      <c r="H137" s="43">
        <f>'Риф-ТБ МЛС-ТБ'!H137+'Пре-ШЛС-ТБ'!H137+'ШЛС-ТБ'!H137</f>
        <v>0</v>
      </c>
      <c r="I137" s="43">
        <f>'Риф-ТБ МЛС-ТБ'!I137+'Пре-ШЛС-ТБ'!I137+'ШЛС-ТБ'!I137</f>
        <v>1</v>
      </c>
      <c r="J137" s="43">
        <f>'Риф-ТБ МЛС-ТБ'!J137+'Пре-ШЛС-ТБ'!J137+'ШЛС-ТБ'!J137</f>
        <v>2</v>
      </c>
      <c r="K137" s="43">
        <f>'Риф-ТБ МЛС-ТБ'!K137+'Пре-ШЛС-ТБ'!K137+'ШЛС-ТБ'!K137</f>
        <v>0</v>
      </c>
      <c r="L137" s="43">
        <f>'Риф-ТБ МЛС-ТБ'!L137+'Пре-ШЛС-ТБ'!L137+'ШЛС-ТБ'!L137</f>
        <v>4</v>
      </c>
      <c r="M137" s="43">
        <f>'Риф-ТБ МЛС-ТБ'!M137+'Пре-ШЛС-ТБ'!M137+'ШЛС-ТБ'!M137</f>
        <v>4</v>
      </c>
      <c r="N137" s="43">
        <f>'Риф-ТБ МЛС-ТБ'!N137+'Пре-ШЛС-ТБ'!N137+'ШЛС-ТБ'!N137</f>
        <v>0</v>
      </c>
    </row>
    <row r="138" spans="1:14">
      <c r="A138" s="17">
        <v>14</v>
      </c>
      <c r="B138" s="18" t="s">
        <v>17</v>
      </c>
      <c r="C138" s="43">
        <f>'Риф-ТБ МЛС-ТБ'!C138+'Пре-ШЛС-ТБ'!C138+'ШЛС-ТБ'!C138</f>
        <v>98</v>
      </c>
      <c r="D138" s="43">
        <f>'Риф-ТБ МЛС-ТБ'!D138+'Пре-ШЛС-ТБ'!D138+'ШЛС-ТБ'!D138</f>
        <v>75</v>
      </c>
      <c r="E138" s="43">
        <f>'Риф-ТБ МЛС-ТБ'!E138+'Пре-ШЛС-ТБ'!E138+'ШЛС-ТБ'!E138</f>
        <v>0</v>
      </c>
      <c r="F138" s="43">
        <f>'Риф-ТБ МЛС-ТБ'!F138+'Пре-ШЛС-ТБ'!F138+'ШЛС-ТБ'!F138</f>
        <v>0</v>
      </c>
      <c r="G138" s="43">
        <f>'Риф-ТБ МЛС-ТБ'!G138+'Пре-ШЛС-ТБ'!G138+'ШЛС-ТБ'!G138</f>
        <v>1</v>
      </c>
      <c r="H138" s="43">
        <f>'Риф-ТБ МЛС-ТБ'!H138+'Пре-ШЛС-ТБ'!H138+'ШЛС-ТБ'!H138</f>
        <v>0</v>
      </c>
      <c r="I138" s="43">
        <f>'Риф-ТБ МЛС-ТБ'!I138+'Пре-ШЛС-ТБ'!I138+'ШЛС-ТБ'!I138</f>
        <v>0</v>
      </c>
      <c r="J138" s="43">
        <f>'Риф-ТБ МЛС-ТБ'!J138+'Пре-ШЛС-ТБ'!J138+'ШЛС-ТБ'!J138</f>
        <v>2</v>
      </c>
      <c r="K138" s="43">
        <f>'Риф-ТБ МЛС-ТБ'!K138+'Пре-ШЛС-ТБ'!K138+'ШЛС-ТБ'!K138</f>
        <v>8</v>
      </c>
      <c r="L138" s="43">
        <f>'Риф-ТБ МЛС-ТБ'!L138+'Пре-ШЛС-ТБ'!L138+'ШЛС-ТБ'!L138</f>
        <v>5</v>
      </c>
      <c r="M138" s="43">
        <f>'Риф-ТБ МЛС-ТБ'!M138+'Пре-ШЛС-ТБ'!M138+'ШЛС-ТБ'!M138</f>
        <v>7</v>
      </c>
      <c r="N138" s="43">
        <f>'Риф-ТБ МЛС-ТБ'!N138+'Пре-ШЛС-ТБ'!N138+'ШЛС-ТБ'!N138</f>
        <v>0</v>
      </c>
    </row>
    <row r="139" spans="1:14">
      <c r="A139" s="17">
        <v>15</v>
      </c>
      <c r="B139" s="18" t="s">
        <v>18</v>
      </c>
      <c r="C139" s="43">
        <f>'Риф-ТБ МЛС-ТБ'!C139+'Пре-ШЛС-ТБ'!C139+'ШЛС-ТБ'!C139</f>
        <v>43</v>
      </c>
      <c r="D139" s="43">
        <f>'Риф-ТБ МЛС-ТБ'!D139+'Пре-ШЛС-ТБ'!D139+'ШЛС-ТБ'!D139</f>
        <v>33</v>
      </c>
      <c r="E139" s="43">
        <f>'Риф-ТБ МЛС-ТБ'!E139+'Пре-ШЛС-ТБ'!E139+'ШЛС-ТБ'!E139</f>
        <v>0</v>
      </c>
      <c r="F139" s="43">
        <f>'Риф-ТБ МЛС-ТБ'!F139+'Пре-ШЛС-ТБ'!F139+'ШЛС-ТБ'!F139</f>
        <v>0</v>
      </c>
      <c r="G139" s="43">
        <f>'Риф-ТБ МЛС-ТБ'!G139+'Пре-ШЛС-ТБ'!G139+'ШЛС-ТБ'!G139</f>
        <v>2</v>
      </c>
      <c r="H139" s="43">
        <f>'Риф-ТБ МЛС-ТБ'!H139+'Пре-ШЛС-ТБ'!H139+'ШЛС-ТБ'!H139</f>
        <v>0</v>
      </c>
      <c r="I139" s="43">
        <f>'Риф-ТБ МЛС-ТБ'!I139+'Пре-ШЛС-ТБ'!I139+'ШЛС-ТБ'!I139</f>
        <v>1</v>
      </c>
      <c r="J139" s="43">
        <f>'Риф-ТБ МЛС-ТБ'!J139+'Пре-ШЛС-ТБ'!J139+'ШЛС-ТБ'!J139</f>
        <v>3</v>
      </c>
      <c r="K139" s="43">
        <f>'Риф-ТБ МЛС-ТБ'!K139+'Пре-ШЛС-ТБ'!K139+'ШЛС-ТБ'!K139</f>
        <v>2</v>
      </c>
      <c r="L139" s="43">
        <f>'Риф-ТБ МЛС-ТБ'!L139+'Пре-ШЛС-ТБ'!L139+'ШЛС-ТБ'!L139</f>
        <v>1</v>
      </c>
      <c r="M139" s="43">
        <f>'Риф-ТБ МЛС-ТБ'!M139+'Пре-ШЛС-ТБ'!M139+'ШЛС-ТБ'!M139</f>
        <v>1</v>
      </c>
      <c r="N139" s="43">
        <f>'Риф-ТБ МЛС-ТБ'!N139+'Пре-ШЛС-ТБ'!N139+'ШЛС-ТБ'!N139</f>
        <v>0</v>
      </c>
    </row>
    <row r="140" spans="1:14">
      <c r="A140" s="17">
        <v>16</v>
      </c>
      <c r="B140" s="18" t="s">
        <v>19</v>
      </c>
      <c r="C140" s="43">
        <f>'Риф-ТБ МЛС-ТБ'!C140+'Пре-ШЛС-ТБ'!C140+'ШЛС-ТБ'!C140</f>
        <v>12</v>
      </c>
      <c r="D140" s="43">
        <f>'Риф-ТБ МЛС-ТБ'!D140+'Пре-ШЛС-ТБ'!D140+'ШЛС-ТБ'!D140</f>
        <v>5</v>
      </c>
      <c r="E140" s="43">
        <f>'Риф-ТБ МЛС-ТБ'!E140+'Пре-ШЛС-ТБ'!E140+'ШЛС-ТБ'!E140</f>
        <v>3</v>
      </c>
      <c r="F140" s="43">
        <f>'Риф-ТБ МЛС-ТБ'!F140+'Пре-ШЛС-ТБ'!F140+'ШЛС-ТБ'!F140</f>
        <v>0</v>
      </c>
      <c r="G140" s="43">
        <f>'Риф-ТБ МЛС-ТБ'!G140+'Пре-ШЛС-ТБ'!G140+'ШЛС-ТБ'!G140</f>
        <v>0</v>
      </c>
      <c r="H140" s="43">
        <f>'Риф-ТБ МЛС-ТБ'!H140+'Пре-ШЛС-ТБ'!H140+'ШЛС-ТБ'!H140</f>
        <v>1</v>
      </c>
      <c r="I140" s="43">
        <f>'Риф-ТБ МЛС-ТБ'!I140+'Пре-ШЛС-ТБ'!I140+'ШЛС-ТБ'!I140</f>
        <v>0</v>
      </c>
      <c r="J140" s="43">
        <f>'Риф-ТБ МЛС-ТБ'!J140+'Пре-ШЛС-ТБ'!J140+'ШЛС-ТБ'!J140</f>
        <v>1</v>
      </c>
      <c r="K140" s="43">
        <f>'Риф-ТБ МЛС-ТБ'!K140+'Пре-ШЛС-ТБ'!K140+'ШЛС-ТБ'!K140</f>
        <v>0</v>
      </c>
      <c r="L140" s="43">
        <f>'Риф-ТБ МЛС-ТБ'!L140+'Пре-ШЛС-ТБ'!L140+'ШЛС-ТБ'!L140</f>
        <v>0</v>
      </c>
      <c r="M140" s="43">
        <f>'Риф-ТБ МЛС-ТБ'!M140+'Пре-ШЛС-ТБ'!M140+'ШЛС-ТБ'!M140</f>
        <v>2</v>
      </c>
      <c r="N140" s="43">
        <f>'Риф-ТБ МЛС-ТБ'!N140+'Пре-ШЛС-ТБ'!N140+'ШЛС-ТБ'!N140</f>
        <v>0</v>
      </c>
    </row>
    <row r="141" spans="1:14">
      <c r="A141" s="15">
        <v>17</v>
      </c>
      <c r="B141" s="16" t="s">
        <v>20</v>
      </c>
      <c r="C141" s="43">
        <f>'Риф-ТБ МЛС-ТБ'!C141+'Пре-ШЛС-ТБ'!C141+'ШЛС-ТБ'!C141</f>
        <v>23</v>
      </c>
      <c r="D141" s="43">
        <f>'Риф-ТБ МЛС-ТБ'!D141+'Пре-ШЛС-ТБ'!D141+'ШЛС-ТБ'!D141</f>
        <v>16</v>
      </c>
      <c r="E141" s="43">
        <f>'Риф-ТБ МЛС-ТБ'!E141+'Пре-ШЛС-ТБ'!E141+'ШЛС-ТБ'!E141</f>
        <v>4</v>
      </c>
      <c r="F141" s="43">
        <f>'Риф-ТБ МЛС-ТБ'!F141+'Пре-ШЛС-ТБ'!F141+'ШЛС-ТБ'!F141</f>
        <v>0</v>
      </c>
      <c r="G141" s="43">
        <f>'Риф-ТБ МЛС-ТБ'!G141+'Пре-ШЛС-ТБ'!G141+'ШЛС-ТБ'!G141</f>
        <v>0</v>
      </c>
      <c r="H141" s="43">
        <f>'Риф-ТБ МЛС-ТБ'!H141+'Пре-ШЛС-ТБ'!H141+'ШЛС-ТБ'!H141</f>
        <v>0</v>
      </c>
      <c r="I141" s="43">
        <f>'Риф-ТБ МЛС-ТБ'!I141+'Пре-ШЛС-ТБ'!I141+'ШЛС-ТБ'!I141</f>
        <v>0</v>
      </c>
      <c r="J141" s="43">
        <f>'Риф-ТБ МЛС-ТБ'!J141+'Пре-ШЛС-ТБ'!J141+'ШЛС-ТБ'!J141</f>
        <v>2</v>
      </c>
      <c r="K141" s="43">
        <f>'Риф-ТБ МЛС-ТБ'!K141+'Пре-ШЛС-ТБ'!K141+'ШЛС-ТБ'!K141</f>
        <v>0</v>
      </c>
      <c r="L141" s="43">
        <f>'Риф-ТБ МЛС-ТБ'!L141+'Пре-ШЛС-ТБ'!L141+'ШЛС-ТБ'!L141</f>
        <v>1</v>
      </c>
      <c r="M141" s="43">
        <f>'Риф-ТБ МЛС-ТБ'!M141+'Пре-ШЛС-ТБ'!M141+'ШЛС-ТБ'!M141</f>
        <v>0</v>
      </c>
      <c r="N141" s="43">
        <f>'Риф-ТБ МЛС-ТБ'!N141+'Пре-ШЛС-ТБ'!N141+'ШЛС-ТБ'!N141</f>
        <v>0</v>
      </c>
    </row>
    <row r="142" spans="1:14">
      <c r="A142" s="15">
        <v>18</v>
      </c>
      <c r="B142" s="16" t="s">
        <v>21</v>
      </c>
      <c r="C142" s="43">
        <f>'Риф-ТБ МЛС-ТБ'!C142+'Пре-ШЛС-ТБ'!C142+'ШЛС-ТБ'!C142</f>
        <v>6</v>
      </c>
      <c r="D142" s="43">
        <f>'Риф-ТБ МЛС-ТБ'!D142+'Пре-ШЛС-ТБ'!D142+'ШЛС-ТБ'!D142</f>
        <v>2</v>
      </c>
      <c r="E142" s="43">
        <f>'Риф-ТБ МЛС-ТБ'!E142+'Пре-ШЛС-ТБ'!E142+'ШЛС-ТБ'!E142</f>
        <v>4</v>
      </c>
      <c r="F142" s="43">
        <f>'Риф-ТБ МЛС-ТБ'!F142+'Пре-ШЛС-ТБ'!F142+'ШЛС-ТБ'!F142</f>
        <v>0</v>
      </c>
      <c r="G142" s="43">
        <f>'Риф-ТБ МЛС-ТБ'!G142+'Пре-ШЛС-ТБ'!G142+'ШЛС-ТБ'!G142</f>
        <v>0</v>
      </c>
      <c r="H142" s="43">
        <f>'Риф-ТБ МЛС-ТБ'!H142+'Пре-ШЛС-ТБ'!H142+'ШЛС-ТБ'!H142</f>
        <v>0</v>
      </c>
      <c r="I142" s="43">
        <f>'Риф-ТБ МЛС-ТБ'!I142+'Пре-ШЛС-ТБ'!I142+'ШЛС-ТБ'!I142</f>
        <v>0</v>
      </c>
      <c r="J142" s="43">
        <f>'Риф-ТБ МЛС-ТБ'!J142+'Пре-ШЛС-ТБ'!J142+'ШЛС-ТБ'!J142</f>
        <v>0</v>
      </c>
      <c r="K142" s="43">
        <f>'Риф-ТБ МЛС-ТБ'!K142+'Пре-ШЛС-ТБ'!K142+'ШЛС-ТБ'!K142</f>
        <v>0</v>
      </c>
      <c r="L142" s="43">
        <f>'Риф-ТБ МЛС-ТБ'!L142+'Пре-ШЛС-ТБ'!L142+'ШЛС-ТБ'!L142</f>
        <v>0</v>
      </c>
      <c r="M142" s="43">
        <f>'Риф-ТБ МЛС-ТБ'!M142+'Пре-ШЛС-ТБ'!M142+'ШЛС-ТБ'!M142</f>
        <v>0</v>
      </c>
      <c r="N142" s="43">
        <f>'Риф-ТБ МЛС-ТБ'!N142+'Пре-ШЛС-ТБ'!N142+'ШЛС-ТБ'!N142</f>
        <v>0</v>
      </c>
    </row>
    <row r="143" spans="1:14">
      <c r="A143" s="17">
        <v>19</v>
      </c>
      <c r="B143" s="18" t="s">
        <v>22</v>
      </c>
      <c r="C143" s="43">
        <f>'Риф-ТБ МЛС-ТБ'!C143+'Пре-ШЛС-ТБ'!C143+'ШЛС-ТБ'!C143</f>
        <v>52</v>
      </c>
      <c r="D143" s="43">
        <f>'Риф-ТБ МЛС-ТБ'!D143+'Пре-ШЛС-ТБ'!D143+'ШЛС-ТБ'!D143</f>
        <v>17</v>
      </c>
      <c r="E143" s="43">
        <f>'Риф-ТБ МЛС-ТБ'!E143+'Пре-ШЛС-ТБ'!E143+'ШЛС-ТБ'!E143</f>
        <v>16</v>
      </c>
      <c r="F143" s="43">
        <f>'Риф-ТБ МЛС-ТБ'!F143+'Пре-ШЛС-ТБ'!F143+'ШЛС-ТБ'!F143</f>
        <v>0</v>
      </c>
      <c r="G143" s="43">
        <f>'Риф-ТБ МЛС-ТБ'!G143+'Пре-ШЛС-ТБ'!G143+'ШЛС-ТБ'!G143</f>
        <v>1</v>
      </c>
      <c r="H143" s="43">
        <f>'Риф-ТБ МЛС-ТБ'!H143+'Пре-ШЛС-ТБ'!H143+'ШЛС-ТБ'!H143</f>
        <v>0</v>
      </c>
      <c r="I143" s="43">
        <f>'Риф-ТБ МЛС-ТБ'!I143+'Пре-ШЛС-ТБ'!I143+'ШЛС-ТБ'!I143</f>
        <v>0</v>
      </c>
      <c r="J143" s="43">
        <f>'Риф-ТБ МЛС-ТБ'!J143+'Пре-ШЛС-ТБ'!J143+'ШЛС-ТБ'!J143</f>
        <v>5</v>
      </c>
      <c r="K143" s="43">
        <f>'Риф-ТБ МЛС-ТБ'!K143+'Пре-ШЛС-ТБ'!K143+'ШЛС-ТБ'!K143</f>
        <v>0</v>
      </c>
      <c r="L143" s="43">
        <f>'Риф-ТБ МЛС-ТБ'!L143+'Пре-ШЛС-ТБ'!L143+'ШЛС-ТБ'!L143</f>
        <v>0</v>
      </c>
      <c r="M143" s="43">
        <f>'Риф-ТБ МЛС-ТБ'!M143+'Пре-ШЛС-ТБ'!M143+'ШЛС-ТБ'!M143</f>
        <v>12</v>
      </c>
      <c r="N143" s="43">
        <f>'Риф-ТБ МЛС-ТБ'!N143+'Пре-ШЛС-ТБ'!N143+'ШЛС-ТБ'!N143</f>
        <v>1</v>
      </c>
    </row>
    <row r="144" spans="1:14">
      <c r="A144" s="15">
        <v>20</v>
      </c>
      <c r="B144" s="16" t="s">
        <v>23</v>
      </c>
      <c r="C144" s="43">
        <f>'Риф-ТБ МЛС-ТБ'!C144+'Пре-ШЛС-ТБ'!C144+'ШЛС-ТБ'!C144</f>
        <v>14</v>
      </c>
      <c r="D144" s="43">
        <f>'Риф-ТБ МЛС-ТБ'!D144+'Пре-ШЛС-ТБ'!D144+'ШЛС-ТБ'!D144</f>
        <v>3</v>
      </c>
      <c r="E144" s="43">
        <f>'Риф-ТБ МЛС-ТБ'!E144+'Пре-ШЛС-ТБ'!E144+'ШЛС-ТБ'!E144</f>
        <v>1</v>
      </c>
      <c r="F144" s="43">
        <f>'Риф-ТБ МЛС-ТБ'!F144+'Пре-ШЛС-ТБ'!F144+'ШЛС-ТБ'!F144</f>
        <v>0</v>
      </c>
      <c r="G144" s="43">
        <f>'Риф-ТБ МЛС-ТБ'!G144+'Пре-ШЛС-ТБ'!G144+'ШЛС-ТБ'!G144</f>
        <v>1</v>
      </c>
      <c r="H144" s="43">
        <f>'Риф-ТБ МЛС-ТБ'!H144+'Пре-ШЛС-ТБ'!H144+'ШЛС-ТБ'!H144</f>
        <v>0</v>
      </c>
      <c r="I144" s="43">
        <f>'Риф-ТБ МЛС-ТБ'!I144+'Пре-ШЛС-ТБ'!I144+'ШЛС-ТБ'!I144</f>
        <v>0</v>
      </c>
      <c r="J144" s="43">
        <f>'Риф-ТБ МЛС-ТБ'!J144+'Пре-ШЛС-ТБ'!J144+'ШЛС-ТБ'!J144</f>
        <v>1</v>
      </c>
      <c r="K144" s="43">
        <f>'Риф-ТБ МЛС-ТБ'!K144+'Пре-ШЛС-ТБ'!K144+'ШЛС-ТБ'!K144</f>
        <v>3</v>
      </c>
      <c r="L144" s="43">
        <f>'Риф-ТБ МЛС-ТБ'!L144+'Пре-ШЛС-ТБ'!L144+'ШЛС-ТБ'!L144</f>
        <v>0</v>
      </c>
      <c r="M144" s="43">
        <f>'Риф-ТБ МЛС-ТБ'!M144+'Пре-ШЛС-ТБ'!M144+'ШЛС-ТБ'!M144</f>
        <v>1</v>
      </c>
      <c r="N144" s="43">
        <f>'Риф-ТБ МЛС-ТБ'!N144+'Пре-ШЛС-ТБ'!N144+'ШЛС-ТБ'!N144</f>
        <v>4</v>
      </c>
    </row>
    <row r="145" spans="1:14">
      <c r="A145" s="15">
        <v>21</v>
      </c>
      <c r="B145" s="16" t="s">
        <v>24</v>
      </c>
      <c r="C145" s="43">
        <f>'Риф-ТБ МЛС-ТБ'!C145+'Пре-ШЛС-ТБ'!C145+'ШЛС-ТБ'!C145</f>
        <v>10</v>
      </c>
      <c r="D145" s="43">
        <f>'Риф-ТБ МЛС-ТБ'!D145+'Пре-ШЛС-ТБ'!D145+'ШЛС-ТБ'!D145</f>
        <v>7</v>
      </c>
      <c r="E145" s="43">
        <f>'Риф-ТБ МЛС-ТБ'!E145+'Пре-ШЛС-ТБ'!E145+'ШЛС-ТБ'!E145</f>
        <v>0</v>
      </c>
      <c r="F145" s="43">
        <f>'Риф-ТБ МЛС-ТБ'!F145+'Пре-ШЛС-ТБ'!F145+'ШЛС-ТБ'!F145</f>
        <v>0</v>
      </c>
      <c r="G145" s="43">
        <f>'Риф-ТБ МЛС-ТБ'!G145+'Пре-ШЛС-ТБ'!G145+'ШЛС-ТБ'!G145</f>
        <v>0</v>
      </c>
      <c r="H145" s="43">
        <f>'Риф-ТБ МЛС-ТБ'!H145+'Пре-ШЛС-ТБ'!H145+'ШЛС-ТБ'!H145</f>
        <v>0</v>
      </c>
      <c r="I145" s="43">
        <f>'Риф-ТБ МЛС-ТБ'!I145+'Пре-ШЛС-ТБ'!I145+'ШЛС-ТБ'!I145</f>
        <v>0</v>
      </c>
      <c r="J145" s="43">
        <f>'Риф-ТБ МЛС-ТБ'!J145+'Пре-ШЛС-ТБ'!J145+'ШЛС-ТБ'!J145</f>
        <v>1</v>
      </c>
      <c r="K145" s="43">
        <f>'Риф-ТБ МЛС-ТБ'!K145+'Пре-ШЛС-ТБ'!K145+'ШЛС-ТБ'!K145</f>
        <v>0</v>
      </c>
      <c r="L145" s="43">
        <f>'Риф-ТБ МЛС-ТБ'!L145+'Пре-ШЛС-ТБ'!L145+'ШЛС-ТБ'!L145</f>
        <v>1</v>
      </c>
      <c r="M145" s="43">
        <f>'Риф-ТБ МЛС-ТБ'!M145+'Пре-ШЛС-ТБ'!M145+'ШЛС-ТБ'!M145</f>
        <v>1</v>
      </c>
      <c r="N145" s="43">
        <f>'Риф-ТБ МЛС-ТБ'!N145+'Пре-ШЛС-ТБ'!N145+'ШЛС-ТБ'!N145</f>
        <v>0</v>
      </c>
    </row>
    <row r="146" spans="1:14">
      <c r="A146" s="15">
        <v>22</v>
      </c>
      <c r="B146" s="16" t="s">
        <v>25</v>
      </c>
      <c r="C146" s="43">
        <f>'Риф-ТБ МЛС-ТБ'!C146+'Пре-ШЛС-ТБ'!C146+'ШЛС-ТБ'!C146</f>
        <v>25</v>
      </c>
      <c r="D146" s="43">
        <f>'Риф-ТБ МЛС-ТБ'!D146+'Пре-ШЛС-ТБ'!D146+'ШЛС-ТБ'!D146</f>
        <v>16</v>
      </c>
      <c r="E146" s="43">
        <f>'Риф-ТБ МЛС-ТБ'!E146+'Пре-ШЛС-ТБ'!E146+'ШЛС-ТБ'!E146</f>
        <v>1</v>
      </c>
      <c r="F146" s="43">
        <f>'Риф-ТБ МЛС-ТБ'!F146+'Пре-ШЛС-ТБ'!F146+'ШЛС-ТБ'!F146</f>
        <v>0</v>
      </c>
      <c r="G146" s="43">
        <f>'Риф-ТБ МЛС-ТБ'!G146+'Пре-ШЛС-ТБ'!G146+'ШЛС-ТБ'!G146</f>
        <v>0</v>
      </c>
      <c r="H146" s="43">
        <f>'Риф-ТБ МЛС-ТБ'!H146+'Пре-ШЛС-ТБ'!H146+'ШЛС-ТБ'!H146</f>
        <v>0</v>
      </c>
      <c r="I146" s="43">
        <f>'Риф-ТБ МЛС-ТБ'!I146+'Пре-ШЛС-ТБ'!I146+'ШЛС-ТБ'!I146</f>
        <v>1</v>
      </c>
      <c r="J146" s="43">
        <f>'Риф-ТБ МЛС-ТБ'!J146+'Пре-ШЛС-ТБ'!J146+'ШЛС-ТБ'!J146</f>
        <v>3</v>
      </c>
      <c r="K146" s="43">
        <f>'Риф-ТБ МЛС-ТБ'!K146+'Пре-ШЛС-ТБ'!K146+'ШЛС-ТБ'!K146</f>
        <v>0</v>
      </c>
      <c r="L146" s="43">
        <f>'Риф-ТБ МЛС-ТБ'!L146+'Пре-ШЛС-ТБ'!L146+'ШЛС-ТБ'!L146</f>
        <v>2</v>
      </c>
      <c r="M146" s="43">
        <f>'Риф-ТБ МЛС-ТБ'!M146+'Пре-ШЛС-ТБ'!M146+'ШЛС-ТБ'!M146</f>
        <v>2</v>
      </c>
      <c r="N146" s="43">
        <f>'Риф-ТБ МЛС-ТБ'!N146+'Пре-ШЛС-ТБ'!N146+'ШЛС-ТБ'!N146</f>
        <v>0</v>
      </c>
    </row>
    <row r="147" spans="1:14">
      <c r="A147" s="15">
        <v>23</v>
      </c>
      <c r="B147" s="16" t="s">
        <v>26</v>
      </c>
      <c r="C147" s="43">
        <f>'Риф-ТБ МЛС-ТБ'!C147+'Пре-ШЛС-ТБ'!C147+'ШЛС-ТБ'!C147</f>
        <v>11</v>
      </c>
      <c r="D147" s="43">
        <f>'Риф-ТБ МЛС-ТБ'!D147+'Пре-ШЛС-ТБ'!D147+'ШЛС-ТБ'!D147</f>
        <v>0</v>
      </c>
      <c r="E147" s="43">
        <f>'Риф-ТБ МЛС-ТБ'!E147+'Пре-ШЛС-ТБ'!E147+'ШЛС-ТБ'!E147</f>
        <v>11</v>
      </c>
      <c r="F147" s="43">
        <f>'Риф-ТБ МЛС-ТБ'!F147+'Пре-ШЛС-ТБ'!F147+'ШЛС-ТБ'!F147</f>
        <v>0</v>
      </c>
      <c r="G147" s="43">
        <f>'Риф-ТБ МЛС-ТБ'!G147+'Пре-ШЛС-ТБ'!G147+'ШЛС-ТБ'!G147</f>
        <v>0</v>
      </c>
      <c r="H147" s="43">
        <f>'Риф-ТБ МЛС-ТБ'!H147+'Пре-ШЛС-ТБ'!H147+'ШЛС-ТБ'!H147</f>
        <v>0</v>
      </c>
      <c r="I147" s="43">
        <f>'Риф-ТБ МЛС-ТБ'!I147+'Пре-ШЛС-ТБ'!I147+'ШЛС-ТБ'!I147</f>
        <v>0</v>
      </c>
      <c r="J147" s="43">
        <f>'Риф-ТБ МЛС-ТБ'!J147+'Пре-ШЛС-ТБ'!J147+'ШЛС-ТБ'!J147</f>
        <v>0</v>
      </c>
      <c r="K147" s="43">
        <f>'Риф-ТБ МЛС-ТБ'!K147+'Пре-ШЛС-ТБ'!K147+'ШЛС-ТБ'!K147</f>
        <v>0</v>
      </c>
      <c r="L147" s="43">
        <f>'Риф-ТБ МЛС-ТБ'!L147+'Пре-ШЛС-ТБ'!L147+'ШЛС-ТБ'!L147</f>
        <v>0</v>
      </c>
      <c r="M147" s="43">
        <f>'Риф-ТБ МЛС-ТБ'!M147+'Пре-ШЛС-ТБ'!M147+'ШЛС-ТБ'!M147</f>
        <v>0</v>
      </c>
      <c r="N147" s="43">
        <f>'Риф-ТБ МЛС-ТБ'!N147+'Пре-ШЛС-ТБ'!N147+'ШЛС-ТБ'!N147</f>
        <v>0</v>
      </c>
    </row>
    <row r="148" spans="1:14">
      <c r="A148" s="15">
        <v>24</v>
      </c>
      <c r="B148" s="16" t="s">
        <v>27</v>
      </c>
      <c r="C148" s="43">
        <f>'Риф-ТБ МЛС-ТБ'!C148+'Пре-ШЛС-ТБ'!C148+'ШЛС-ТБ'!C148</f>
        <v>17</v>
      </c>
      <c r="D148" s="43">
        <f>'Риф-ТБ МЛС-ТБ'!D148+'Пре-ШЛС-ТБ'!D148+'ШЛС-ТБ'!D148</f>
        <v>8</v>
      </c>
      <c r="E148" s="43">
        <f>'Риф-ТБ МЛС-ТБ'!E148+'Пре-ШЛС-ТБ'!E148+'ШЛС-ТБ'!E148</f>
        <v>5</v>
      </c>
      <c r="F148" s="43">
        <f>'Риф-ТБ МЛС-ТБ'!F148+'Пре-ШЛС-ТБ'!F148+'ШЛС-ТБ'!F148</f>
        <v>0</v>
      </c>
      <c r="G148" s="43">
        <f>'Риф-ТБ МЛС-ТБ'!G148+'Пре-ШЛС-ТБ'!G148+'ШЛС-ТБ'!G148</f>
        <v>0</v>
      </c>
      <c r="H148" s="43">
        <f>'Риф-ТБ МЛС-ТБ'!H148+'Пре-ШЛС-ТБ'!H148+'ШЛС-ТБ'!H148</f>
        <v>0</v>
      </c>
      <c r="I148" s="43">
        <f>'Риф-ТБ МЛС-ТБ'!I148+'Пре-ШЛС-ТБ'!I148+'ШЛС-ТБ'!I148</f>
        <v>0</v>
      </c>
      <c r="J148" s="43">
        <f>'Риф-ТБ МЛС-ТБ'!J148+'Пре-ШЛС-ТБ'!J148+'ШЛС-ТБ'!J148</f>
        <v>0</v>
      </c>
      <c r="K148" s="43">
        <f>'Риф-ТБ МЛС-ТБ'!K148+'Пре-ШЛС-ТБ'!K148+'ШЛС-ТБ'!K148</f>
        <v>1</v>
      </c>
      <c r="L148" s="43">
        <f>'Риф-ТБ МЛС-ТБ'!L148+'Пре-ШЛС-ТБ'!L148+'ШЛС-ТБ'!L148</f>
        <v>0</v>
      </c>
      <c r="M148" s="43">
        <f>'Риф-ТБ МЛС-ТБ'!M148+'Пре-ШЛС-ТБ'!M148+'ШЛС-ТБ'!M148</f>
        <v>3</v>
      </c>
      <c r="N148" s="43">
        <f>'Риф-ТБ МЛС-ТБ'!N148+'Пре-ШЛС-ТБ'!N148+'ШЛС-ТБ'!N148</f>
        <v>0</v>
      </c>
    </row>
    <row r="149" spans="1:14">
      <c r="A149" s="15">
        <v>25</v>
      </c>
      <c r="B149" s="16" t="s">
        <v>28</v>
      </c>
      <c r="C149" s="43">
        <f>'Риф-ТБ МЛС-ТБ'!C149+'Пре-ШЛС-ТБ'!C149+'ШЛС-ТБ'!C149</f>
        <v>34</v>
      </c>
      <c r="D149" s="43">
        <f>'Риф-ТБ МЛС-ТБ'!D149+'Пре-ШЛС-ТБ'!D149+'ШЛС-ТБ'!D149</f>
        <v>24</v>
      </c>
      <c r="E149" s="43">
        <f>'Риф-ТБ МЛС-ТБ'!E149+'Пре-ШЛС-ТБ'!E149+'ШЛС-ТБ'!E149</f>
        <v>1</v>
      </c>
      <c r="F149" s="43">
        <f>'Риф-ТБ МЛС-ТБ'!F149+'Пре-ШЛС-ТБ'!F149+'ШЛС-ТБ'!F149</f>
        <v>0</v>
      </c>
      <c r="G149" s="43">
        <f>'Риф-ТБ МЛС-ТБ'!G149+'Пре-ШЛС-ТБ'!G149+'ШЛС-ТБ'!G149</f>
        <v>1</v>
      </c>
      <c r="H149" s="43">
        <f>'Риф-ТБ МЛС-ТБ'!H149+'Пре-ШЛС-ТБ'!H149+'ШЛС-ТБ'!H149</f>
        <v>0</v>
      </c>
      <c r="I149" s="43">
        <f>'Риф-ТБ МЛС-ТБ'!I149+'Пре-ШЛС-ТБ'!I149+'ШЛС-ТБ'!I149</f>
        <v>0</v>
      </c>
      <c r="J149" s="43">
        <f>'Риф-ТБ МЛС-ТБ'!J149+'Пре-ШЛС-ТБ'!J149+'ШЛС-ТБ'!J149</f>
        <v>1</v>
      </c>
      <c r="K149" s="43">
        <f>'Риф-ТБ МЛС-ТБ'!K149+'Пре-ШЛС-ТБ'!K149+'ШЛС-ТБ'!K149</f>
        <v>3</v>
      </c>
      <c r="L149" s="43">
        <f>'Риф-ТБ МЛС-ТБ'!L149+'Пре-ШЛС-ТБ'!L149+'ШЛС-ТБ'!L149</f>
        <v>1</v>
      </c>
      <c r="M149" s="43">
        <f>'Риф-ТБ МЛС-ТБ'!M149+'Пре-ШЛС-ТБ'!M149+'ШЛС-ТБ'!M149</f>
        <v>2</v>
      </c>
      <c r="N149" s="43">
        <f>'Риф-ТБ МЛС-ТБ'!N149+'Пре-ШЛС-ТБ'!N149+'ШЛС-ТБ'!N149</f>
        <v>1</v>
      </c>
    </row>
    <row r="150" spans="1:14">
      <c r="A150" s="15">
        <v>26</v>
      </c>
      <c r="B150" s="19" t="s">
        <v>29</v>
      </c>
      <c r="C150" s="43">
        <f>'Риф-ТБ МЛС-ТБ'!C150+'Пре-ШЛС-ТБ'!C150+'ШЛС-ТБ'!C150</f>
        <v>55</v>
      </c>
      <c r="D150" s="43">
        <f>'Риф-ТБ МЛС-ТБ'!D150+'Пре-ШЛС-ТБ'!D150+'ШЛС-ТБ'!D150</f>
        <v>21</v>
      </c>
      <c r="E150" s="43">
        <f>'Риф-ТБ МЛС-ТБ'!E150+'Пре-ШЛС-ТБ'!E150+'ШЛС-ТБ'!E150</f>
        <v>9</v>
      </c>
      <c r="F150" s="43">
        <f>'Риф-ТБ МЛС-ТБ'!F150+'Пре-ШЛС-ТБ'!F150+'ШЛС-ТБ'!F150</f>
        <v>0</v>
      </c>
      <c r="G150" s="43">
        <f>'Риф-ТБ МЛС-ТБ'!G150+'Пре-ШЛС-ТБ'!G150+'ШЛС-ТБ'!G150</f>
        <v>6</v>
      </c>
      <c r="H150" s="43">
        <f>'Риф-ТБ МЛС-ТБ'!H150+'Пре-ШЛС-ТБ'!H150+'ШЛС-ТБ'!H150</f>
        <v>0</v>
      </c>
      <c r="I150" s="43">
        <f>'Риф-ТБ МЛС-ТБ'!I150+'Пре-ШЛС-ТБ'!I150+'ШЛС-ТБ'!I150</f>
        <v>0</v>
      </c>
      <c r="J150" s="43">
        <f>'Риф-ТБ МЛС-ТБ'!J150+'Пре-ШЛС-ТБ'!J150+'ШЛС-ТБ'!J150</f>
        <v>1</v>
      </c>
      <c r="K150" s="43">
        <f>'Риф-ТБ МЛС-ТБ'!K150+'Пре-ШЛС-ТБ'!K150+'ШЛС-ТБ'!K150</f>
        <v>2</v>
      </c>
      <c r="L150" s="43">
        <f>'Риф-ТБ МЛС-ТБ'!L150+'Пре-ШЛС-ТБ'!L150+'ШЛС-ТБ'!L150</f>
        <v>0</v>
      </c>
      <c r="M150" s="43">
        <f>'Риф-ТБ МЛС-ТБ'!M150+'Пре-ШЛС-ТБ'!M150+'ШЛС-ТБ'!M150</f>
        <v>16</v>
      </c>
      <c r="N150" s="43">
        <f>'Риф-ТБ МЛС-ТБ'!N150+'Пре-ШЛС-ТБ'!N150+'ШЛС-ТБ'!N150</f>
        <v>0</v>
      </c>
    </row>
    <row r="151" spans="1:14">
      <c r="A151" s="15">
        <v>27</v>
      </c>
      <c r="B151" s="19" t="s">
        <v>30</v>
      </c>
      <c r="C151" s="43">
        <f>'Риф-ТБ МЛС-ТБ'!C151+'Пре-ШЛС-ТБ'!C151+'ШЛС-ТБ'!C151</f>
        <v>2</v>
      </c>
      <c r="D151" s="43">
        <f>'Риф-ТБ МЛС-ТБ'!D151+'Пре-ШЛС-ТБ'!D151+'ШЛС-ТБ'!D151</f>
        <v>1</v>
      </c>
      <c r="E151" s="43">
        <f>'Риф-ТБ МЛС-ТБ'!E151+'Пре-ШЛС-ТБ'!E151+'ШЛС-ТБ'!E151</f>
        <v>1</v>
      </c>
      <c r="F151" s="43">
        <f>'Риф-ТБ МЛС-ТБ'!F151+'Пре-ШЛС-ТБ'!F151+'ШЛС-ТБ'!F151</f>
        <v>0</v>
      </c>
      <c r="G151" s="43">
        <f>'Риф-ТБ МЛС-ТБ'!G151+'Пре-ШЛС-ТБ'!G151+'ШЛС-ТБ'!G151</f>
        <v>0</v>
      </c>
      <c r="H151" s="43">
        <f>'Риф-ТБ МЛС-ТБ'!H151+'Пре-ШЛС-ТБ'!H151+'ШЛС-ТБ'!H151</f>
        <v>0</v>
      </c>
      <c r="I151" s="43">
        <f>'Риф-ТБ МЛС-ТБ'!I151+'Пре-ШЛС-ТБ'!I151+'ШЛС-ТБ'!I151</f>
        <v>0</v>
      </c>
      <c r="J151" s="43">
        <f>'Риф-ТБ МЛС-ТБ'!J151+'Пре-ШЛС-ТБ'!J151+'ШЛС-ТБ'!J151</f>
        <v>0</v>
      </c>
      <c r="K151" s="43">
        <f>'Риф-ТБ МЛС-ТБ'!K151+'Пре-ШЛС-ТБ'!K151+'ШЛС-ТБ'!K151</f>
        <v>0</v>
      </c>
      <c r="L151" s="43">
        <f>'Риф-ТБ МЛС-ТБ'!L151+'Пре-ШЛС-ТБ'!L151+'ШЛС-ТБ'!L151</f>
        <v>0</v>
      </c>
      <c r="M151" s="43">
        <f>'Риф-ТБ МЛС-ТБ'!M151+'Пре-ШЛС-ТБ'!M151+'ШЛС-ТБ'!M151</f>
        <v>0</v>
      </c>
      <c r="N151" s="43">
        <f>'Риф-ТБ МЛС-ТБ'!N151+'Пре-ШЛС-ТБ'!N151+'ШЛС-ТБ'!N151</f>
        <v>0</v>
      </c>
    </row>
    <row r="152" spans="1:14">
      <c r="A152" s="15">
        <v>28</v>
      </c>
      <c r="B152" s="19" t="s">
        <v>31</v>
      </c>
      <c r="C152" s="43">
        <f>'Риф-ТБ МЛС-ТБ'!C152+'Пре-ШЛС-ТБ'!C152+'ШЛС-ТБ'!C152</f>
        <v>0</v>
      </c>
      <c r="D152" s="43">
        <f>'Риф-ТБ МЛС-ТБ'!D152+'Пре-ШЛС-ТБ'!D152+'ШЛС-ТБ'!D152</f>
        <v>0</v>
      </c>
      <c r="E152" s="43">
        <f>'Риф-ТБ МЛС-ТБ'!E152+'Пре-ШЛС-ТБ'!E152+'ШЛС-ТБ'!E152</f>
        <v>0</v>
      </c>
      <c r="F152" s="43">
        <f>'Риф-ТБ МЛС-ТБ'!F152+'Пре-ШЛС-ТБ'!F152+'ШЛС-ТБ'!F152</f>
        <v>0</v>
      </c>
      <c r="G152" s="43">
        <f>'Риф-ТБ МЛС-ТБ'!G152+'Пре-ШЛС-ТБ'!G152+'ШЛС-ТБ'!G152</f>
        <v>0</v>
      </c>
      <c r="H152" s="43">
        <f>'Риф-ТБ МЛС-ТБ'!H152+'Пре-ШЛС-ТБ'!H152+'ШЛС-ТБ'!H152</f>
        <v>0</v>
      </c>
      <c r="I152" s="43">
        <f>'Риф-ТБ МЛС-ТБ'!I152+'Пре-ШЛС-ТБ'!I152+'ШЛС-ТБ'!I152</f>
        <v>0</v>
      </c>
      <c r="J152" s="43">
        <f>'Риф-ТБ МЛС-ТБ'!J152+'Пре-ШЛС-ТБ'!J152+'ШЛС-ТБ'!J152</f>
        <v>0</v>
      </c>
      <c r="K152" s="43">
        <f>'Риф-ТБ МЛС-ТБ'!K152+'Пре-ШЛС-ТБ'!K152+'ШЛС-ТБ'!K152</f>
        <v>0</v>
      </c>
      <c r="L152" s="43">
        <f>'Риф-ТБ МЛС-ТБ'!L152+'Пре-ШЛС-ТБ'!L152+'ШЛС-ТБ'!L152</f>
        <v>0</v>
      </c>
      <c r="M152" s="43">
        <f>'Риф-ТБ МЛС-ТБ'!M152+'Пре-ШЛС-ТБ'!M152+'ШЛС-ТБ'!M152</f>
        <v>0</v>
      </c>
      <c r="N152" s="43">
        <f>'Риф-ТБ МЛС-ТБ'!N152+'Пре-ШЛС-ТБ'!N152+'ШЛС-ТБ'!N152</f>
        <v>0</v>
      </c>
    </row>
    <row r="153" spans="1:14">
      <c r="A153" s="15">
        <v>29</v>
      </c>
      <c r="B153" s="19" t="s">
        <v>32</v>
      </c>
      <c r="C153" s="43">
        <f>'Риф-ТБ МЛС-ТБ'!C153+'Пре-ШЛС-ТБ'!C153+'ШЛС-ТБ'!C153</f>
        <v>0</v>
      </c>
      <c r="D153" s="43">
        <f>'Риф-ТБ МЛС-ТБ'!D153+'Пре-ШЛС-ТБ'!D153+'ШЛС-ТБ'!D153</f>
        <v>0</v>
      </c>
      <c r="E153" s="43">
        <f>'Риф-ТБ МЛС-ТБ'!E153+'Пре-ШЛС-ТБ'!E153+'ШЛС-ТБ'!E153</f>
        <v>0</v>
      </c>
      <c r="F153" s="43">
        <f>'Риф-ТБ МЛС-ТБ'!F153+'Пре-ШЛС-ТБ'!F153+'ШЛС-ТБ'!F153</f>
        <v>0</v>
      </c>
      <c r="G153" s="43">
        <f>'Риф-ТБ МЛС-ТБ'!G153+'Пре-ШЛС-ТБ'!G153+'ШЛС-ТБ'!G153</f>
        <v>0</v>
      </c>
      <c r="H153" s="43">
        <f>'Риф-ТБ МЛС-ТБ'!H153+'Пре-ШЛС-ТБ'!H153+'ШЛС-ТБ'!H153</f>
        <v>0</v>
      </c>
      <c r="I153" s="43">
        <f>'Риф-ТБ МЛС-ТБ'!I153+'Пре-ШЛС-ТБ'!I153+'ШЛС-ТБ'!I153</f>
        <v>0</v>
      </c>
      <c r="J153" s="43">
        <f>'Риф-ТБ МЛС-ТБ'!J153+'Пре-ШЛС-ТБ'!J153+'ШЛС-ТБ'!J153</f>
        <v>0</v>
      </c>
      <c r="K153" s="43">
        <f>'Риф-ТБ МЛС-ТБ'!K153+'Пре-ШЛС-ТБ'!K153+'ШЛС-ТБ'!K153</f>
        <v>0</v>
      </c>
      <c r="L153" s="43">
        <f>'Риф-ТБ МЛС-ТБ'!L153+'Пре-ШЛС-ТБ'!L153+'ШЛС-ТБ'!L153</f>
        <v>0</v>
      </c>
      <c r="M153" s="43">
        <f>'Риф-ТБ МЛС-ТБ'!M153+'Пре-ШЛС-ТБ'!M153+'ШЛС-ТБ'!M153</f>
        <v>0</v>
      </c>
      <c r="N153" s="43">
        <f>'Риф-ТБ МЛС-ТБ'!N153+'Пре-ШЛС-ТБ'!N153+'ШЛС-ТБ'!N153</f>
        <v>0</v>
      </c>
    </row>
    <row r="154" spans="1:14">
      <c r="A154" s="133" t="s">
        <v>33</v>
      </c>
      <c r="B154" s="133"/>
      <c r="C154" s="90">
        <f>SUM(C125:C153)</f>
        <v>938</v>
      </c>
      <c r="D154" s="90">
        <f t="shared" ref="D154" si="16">SUM(D125:D153)</f>
        <v>426</v>
      </c>
      <c r="E154" s="90">
        <f>SUM(E125:E153)</f>
        <v>255</v>
      </c>
      <c r="F154" s="90">
        <f t="shared" ref="F154" si="17">SUM(F125:F153)</f>
        <v>0</v>
      </c>
      <c r="G154" s="90">
        <f t="shared" ref="G154" si="18">SUM(G125:G153)</f>
        <v>24</v>
      </c>
      <c r="H154" s="90">
        <f t="shared" ref="H154" si="19">SUM(H125:H153)</f>
        <v>2</v>
      </c>
      <c r="I154" s="90">
        <f t="shared" ref="I154" si="20">SUM(I125:I153)</f>
        <v>6</v>
      </c>
      <c r="J154" s="90">
        <f t="shared" ref="J154" si="21">SUM(J125:J153)</f>
        <v>49</v>
      </c>
      <c r="K154" s="90">
        <f t="shared" ref="K154" si="22">SUM(K125:K153)</f>
        <v>51</v>
      </c>
      <c r="L154" s="90">
        <f t="shared" ref="L154" si="23">SUM(L125:L153)</f>
        <v>31</v>
      </c>
      <c r="M154" s="90">
        <f>SUM(M125:M153)</f>
        <v>88</v>
      </c>
      <c r="N154" s="90">
        <f>SUM(N125:N153)</f>
        <v>6</v>
      </c>
    </row>
    <row r="155" spans="1:14" ht="15.75">
      <c r="A155" s="134" t="s">
        <v>34</v>
      </c>
      <c r="B155" s="134"/>
      <c r="C155" s="66">
        <f>SUM(C125:C149)</f>
        <v>881</v>
      </c>
      <c r="D155" s="66">
        <f t="shared" ref="D155:N155" si="24">SUM(D125:D149)</f>
        <v>404</v>
      </c>
      <c r="E155" s="66">
        <f t="shared" si="24"/>
        <v>245</v>
      </c>
      <c r="F155" s="66">
        <f t="shared" si="24"/>
        <v>0</v>
      </c>
      <c r="G155" s="66">
        <f t="shared" si="24"/>
        <v>18</v>
      </c>
      <c r="H155" s="66">
        <f t="shared" si="24"/>
        <v>2</v>
      </c>
      <c r="I155" s="66">
        <f t="shared" si="24"/>
        <v>6</v>
      </c>
      <c r="J155" s="66">
        <f t="shared" si="24"/>
        <v>48</v>
      </c>
      <c r="K155" s="66">
        <f t="shared" si="24"/>
        <v>49</v>
      </c>
      <c r="L155" s="66">
        <f>SUM(L125:L149)</f>
        <v>31</v>
      </c>
      <c r="M155" s="66">
        <f>SUM(M125:M149)</f>
        <v>72</v>
      </c>
      <c r="N155" s="66">
        <f t="shared" si="24"/>
        <v>6</v>
      </c>
    </row>
    <row r="157" spans="1:14">
      <c r="A157" s="30" t="s">
        <v>0</v>
      </c>
    </row>
    <row r="158" spans="1:14" ht="15.75" thickBot="1">
      <c r="A158" s="30" t="s">
        <v>1</v>
      </c>
    </row>
    <row r="159" spans="1:14" ht="16.5" thickBot="1">
      <c r="A159" s="119" t="s">
        <v>56</v>
      </c>
      <c r="B159" s="120"/>
    </row>
    <row r="160" spans="1:14" ht="21" customHeight="1" thickBot="1">
      <c r="A160" s="121" t="s">
        <v>2</v>
      </c>
      <c r="B160" s="121" t="s">
        <v>3</v>
      </c>
      <c r="C160" s="109" t="s">
        <v>35</v>
      </c>
      <c r="D160" s="112" t="s">
        <v>36</v>
      </c>
      <c r="E160" s="96" t="s">
        <v>51</v>
      </c>
      <c r="F160" s="136" t="s">
        <v>37</v>
      </c>
      <c r="G160" s="103"/>
      <c r="H160" s="103"/>
      <c r="I160" s="104"/>
      <c r="J160" s="102" t="s">
        <v>42</v>
      </c>
      <c r="K160" s="103"/>
      <c r="L160" s="104"/>
      <c r="M160" s="96" t="s">
        <v>46</v>
      </c>
      <c r="N160" s="96" t="s">
        <v>47</v>
      </c>
    </row>
    <row r="161" spans="1:14">
      <c r="A161" s="122"/>
      <c r="B161" s="122"/>
      <c r="C161" s="110"/>
      <c r="D161" s="113"/>
      <c r="E161" s="97"/>
      <c r="F161" s="126" t="s">
        <v>38</v>
      </c>
      <c r="G161" s="115" t="s">
        <v>39</v>
      </c>
      <c r="H161" s="115" t="s">
        <v>40</v>
      </c>
      <c r="I161" s="115" t="s">
        <v>41</v>
      </c>
      <c r="J161" s="117" t="s">
        <v>43</v>
      </c>
      <c r="K161" s="117" t="s">
        <v>44</v>
      </c>
      <c r="L161" s="115" t="s">
        <v>45</v>
      </c>
      <c r="M161" s="97"/>
      <c r="N161" s="97"/>
    </row>
    <row r="162" spans="1:14" ht="81" customHeight="1" thickBot="1">
      <c r="A162" s="123"/>
      <c r="B162" s="123"/>
      <c r="C162" s="128"/>
      <c r="D162" s="129"/>
      <c r="E162" s="97"/>
      <c r="F162" s="131"/>
      <c r="G162" s="132"/>
      <c r="H162" s="132"/>
      <c r="I162" s="132"/>
      <c r="J162" s="117"/>
      <c r="K162" s="117"/>
      <c r="L162" s="132"/>
      <c r="M162" s="97"/>
      <c r="N162" s="97"/>
    </row>
    <row r="163" spans="1:14">
      <c r="A163" s="3">
        <v>1</v>
      </c>
      <c r="B163" s="5" t="s">
        <v>4</v>
      </c>
      <c r="C163" s="43">
        <f t="shared" ref="C163:N163" si="25">SUM(C10,C49,C87,C125,)</f>
        <v>120</v>
      </c>
      <c r="D163" s="43">
        <f t="shared" si="25"/>
        <v>35</v>
      </c>
      <c r="E163" s="43">
        <f t="shared" si="25"/>
        <v>44</v>
      </c>
      <c r="F163" s="43">
        <f t="shared" si="25"/>
        <v>0</v>
      </c>
      <c r="G163" s="43">
        <f t="shared" si="25"/>
        <v>2</v>
      </c>
      <c r="H163" s="43">
        <f t="shared" si="25"/>
        <v>1</v>
      </c>
      <c r="I163" s="43">
        <f t="shared" si="25"/>
        <v>0</v>
      </c>
      <c r="J163" s="43">
        <f t="shared" si="25"/>
        <v>15</v>
      </c>
      <c r="K163" s="43">
        <f t="shared" si="25"/>
        <v>6</v>
      </c>
      <c r="L163" s="43">
        <f t="shared" si="25"/>
        <v>2</v>
      </c>
      <c r="M163" s="43">
        <f t="shared" si="25"/>
        <v>13</v>
      </c>
      <c r="N163" s="43">
        <f t="shared" si="25"/>
        <v>2</v>
      </c>
    </row>
    <row r="164" spans="1:14">
      <c r="A164" s="1">
        <v>2</v>
      </c>
      <c r="B164" s="6" t="s">
        <v>5</v>
      </c>
      <c r="C164" s="43">
        <f t="shared" ref="C164:N164" si="26">SUM(C11,C50,C88,C126,)</f>
        <v>125</v>
      </c>
      <c r="D164" s="43">
        <f t="shared" si="26"/>
        <v>25</v>
      </c>
      <c r="E164" s="43">
        <f t="shared" si="26"/>
        <v>60</v>
      </c>
      <c r="F164" s="43">
        <f t="shared" si="26"/>
        <v>0</v>
      </c>
      <c r="G164" s="43">
        <f t="shared" si="26"/>
        <v>8</v>
      </c>
      <c r="H164" s="43">
        <f t="shared" si="26"/>
        <v>0</v>
      </c>
      <c r="I164" s="43">
        <f t="shared" si="26"/>
        <v>0</v>
      </c>
      <c r="J164" s="43">
        <f t="shared" si="26"/>
        <v>15</v>
      </c>
      <c r="K164" s="43">
        <f t="shared" si="26"/>
        <v>5</v>
      </c>
      <c r="L164" s="43">
        <f t="shared" si="26"/>
        <v>4</v>
      </c>
      <c r="M164" s="43">
        <f t="shared" si="26"/>
        <v>8</v>
      </c>
      <c r="N164" s="43">
        <f t="shared" si="26"/>
        <v>0</v>
      </c>
    </row>
    <row r="165" spans="1:14">
      <c r="A165" s="1">
        <v>3</v>
      </c>
      <c r="B165" s="6" t="s">
        <v>6</v>
      </c>
      <c r="C165" s="43">
        <f t="shared" ref="C165:N165" si="27">SUM(C12,C51,C89,C127,)</f>
        <v>817</v>
      </c>
      <c r="D165" s="43">
        <f t="shared" si="27"/>
        <v>100</v>
      </c>
      <c r="E165" s="43">
        <f t="shared" si="27"/>
        <v>471</v>
      </c>
      <c r="F165" s="43">
        <f t="shared" si="27"/>
        <v>8</v>
      </c>
      <c r="G165" s="43">
        <f t="shared" si="27"/>
        <v>13</v>
      </c>
      <c r="H165" s="43">
        <f t="shared" si="27"/>
        <v>4</v>
      </c>
      <c r="I165" s="43">
        <f t="shared" si="27"/>
        <v>3</v>
      </c>
      <c r="J165" s="43">
        <f t="shared" si="27"/>
        <v>38</v>
      </c>
      <c r="K165" s="43">
        <f t="shared" si="27"/>
        <v>47</v>
      </c>
      <c r="L165" s="43">
        <f t="shared" si="27"/>
        <v>35</v>
      </c>
      <c r="M165" s="43">
        <f t="shared" si="27"/>
        <v>97</v>
      </c>
      <c r="N165" s="43">
        <f t="shared" si="27"/>
        <v>1</v>
      </c>
    </row>
    <row r="166" spans="1:14">
      <c r="A166" s="1">
        <v>4</v>
      </c>
      <c r="B166" s="6" t="s">
        <v>7</v>
      </c>
      <c r="C166" s="43">
        <f t="shared" ref="C166:N166" si="28">SUM(C13,C52,C90,C128,)</f>
        <v>86</v>
      </c>
      <c r="D166" s="43">
        <f t="shared" si="28"/>
        <v>32</v>
      </c>
      <c r="E166" s="43">
        <f t="shared" si="28"/>
        <v>7</v>
      </c>
      <c r="F166" s="43">
        <f t="shared" si="28"/>
        <v>0</v>
      </c>
      <c r="G166" s="43">
        <f t="shared" si="28"/>
        <v>1</v>
      </c>
      <c r="H166" s="43">
        <f t="shared" si="28"/>
        <v>0</v>
      </c>
      <c r="I166" s="43">
        <f t="shared" si="28"/>
        <v>0</v>
      </c>
      <c r="J166" s="43">
        <f t="shared" si="28"/>
        <v>6</v>
      </c>
      <c r="K166" s="43">
        <f t="shared" si="28"/>
        <v>1</v>
      </c>
      <c r="L166" s="43">
        <f t="shared" si="28"/>
        <v>4</v>
      </c>
      <c r="M166" s="43">
        <f t="shared" si="28"/>
        <v>35</v>
      </c>
      <c r="N166" s="43">
        <f t="shared" si="28"/>
        <v>0</v>
      </c>
    </row>
    <row r="167" spans="1:14">
      <c r="A167" s="1">
        <v>5</v>
      </c>
      <c r="B167" s="6" t="s">
        <v>8</v>
      </c>
      <c r="C167" s="43">
        <f t="shared" ref="C167:N167" si="29">SUM(C14,C53,C91,C129,)</f>
        <v>114</v>
      </c>
      <c r="D167" s="43">
        <f t="shared" si="29"/>
        <v>60</v>
      </c>
      <c r="E167" s="43">
        <f t="shared" si="29"/>
        <v>22</v>
      </c>
      <c r="F167" s="43">
        <f t="shared" si="29"/>
        <v>0</v>
      </c>
      <c r="G167" s="43">
        <f t="shared" si="29"/>
        <v>4</v>
      </c>
      <c r="H167" s="43">
        <f t="shared" si="29"/>
        <v>0</v>
      </c>
      <c r="I167" s="43">
        <f t="shared" si="29"/>
        <v>2</v>
      </c>
      <c r="J167" s="43">
        <f t="shared" si="29"/>
        <v>11</v>
      </c>
      <c r="K167" s="43">
        <f t="shared" si="29"/>
        <v>6</v>
      </c>
      <c r="L167" s="43">
        <f t="shared" si="29"/>
        <v>4</v>
      </c>
      <c r="M167" s="43">
        <f t="shared" si="29"/>
        <v>5</v>
      </c>
      <c r="N167" s="43">
        <f t="shared" si="29"/>
        <v>0</v>
      </c>
    </row>
    <row r="168" spans="1:14">
      <c r="A168" s="1">
        <v>6</v>
      </c>
      <c r="B168" s="6" t="s">
        <v>9</v>
      </c>
      <c r="C168" s="43">
        <f t="shared" ref="C168:N168" si="30">SUM(C15,C54,C92,C130,)</f>
        <v>139</v>
      </c>
      <c r="D168" s="43">
        <f t="shared" si="30"/>
        <v>99</v>
      </c>
      <c r="E168" s="43">
        <f t="shared" si="30"/>
        <v>2</v>
      </c>
      <c r="F168" s="43">
        <f t="shared" si="30"/>
        <v>0</v>
      </c>
      <c r="G168" s="43">
        <f t="shared" si="30"/>
        <v>3</v>
      </c>
      <c r="H168" s="43">
        <f t="shared" si="30"/>
        <v>0</v>
      </c>
      <c r="I168" s="43">
        <f t="shared" si="30"/>
        <v>1</v>
      </c>
      <c r="J168" s="43">
        <f t="shared" si="30"/>
        <v>8</v>
      </c>
      <c r="K168" s="43">
        <f t="shared" si="30"/>
        <v>1</v>
      </c>
      <c r="L168" s="43">
        <f t="shared" si="30"/>
        <v>3</v>
      </c>
      <c r="M168" s="43">
        <f t="shared" si="30"/>
        <v>22</v>
      </c>
      <c r="N168" s="43">
        <f t="shared" si="30"/>
        <v>0</v>
      </c>
    </row>
    <row r="169" spans="1:14">
      <c r="A169" s="1">
        <v>7</v>
      </c>
      <c r="B169" s="6" t="s">
        <v>10</v>
      </c>
      <c r="C169" s="43">
        <f t="shared" ref="C169:N169" si="31">SUM(C16,C55,C93,C131,)</f>
        <v>142</v>
      </c>
      <c r="D169" s="43">
        <f t="shared" si="31"/>
        <v>48</v>
      </c>
      <c r="E169" s="43">
        <f t="shared" si="31"/>
        <v>35</v>
      </c>
      <c r="F169" s="43">
        <f t="shared" si="31"/>
        <v>0</v>
      </c>
      <c r="G169" s="43">
        <f t="shared" si="31"/>
        <v>7</v>
      </c>
      <c r="H169" s="43">
        <f t="shared" si="31"/>
        <v>0</v>
      </c>
      <c r="I169" s="43">
        <f t="shared" si="31"/>
        <v>0</v>
      </c>
      <c r="J169" s="43">
        <f t="shared" si="31"/>
        <v>13</v>
      </c>
      <c r="K169" s="43">
        <f t="shared" si="31"/>
        <v>6</v>
      </c>
      <c r="L169" s="43">
        <f t="shared" si="31"/>
        <v>6</v>
      </c>
      <c r="M169" s="43">
        <f t="shared" si="31"/>
        <v>15</v>
      </c>
      <c r="N169" s="43">
        <f t="shared" si="31"/>
        <v>12</v>
      </c>
    </row>
    <row r="170" spans="1:14">
      <c r="A170" s="2">
        <v>8</v>
      </c>
      <c r="B170" s="7" t="s">
        <v>11</v>
      </c>
      <c r="C170" s="43">
        <f t="shared" ref="C170:N170" si="32">SUM(C17,C56,C94,C132,)</f>
        <v>92</v>
      </c>
      <c r="D170" s="43">
        <f t="shared" si="32"/>
        <v>74</v>
      </c>
      <c r="E170" s="43">
        <f t="shared" si="32"/>
        <v>0</v>
      </c>
      <c r="F170" s="43">
        <f t="shared" si="32"/>
        <v>0</v>
      </c>
      <c r="G170" s="43">
        <f t="shared" si="32"/>
        <v>2</v>
      </c>
      <c r="H170" s="43">
        <f t="shared" si="32"/>
        <v>0</v>
      </c>
      <c r="I170" s="43">
        <f t="shared" si="32"/>
        <v>0</v>
      </c>
      <c r="J170" s="43">
        <f t="shared" si="32"/>
        <v>4</v>
      </c>
      <c r="K170" s="43">
        <f t="shared" si="32"/>
        <v>1</v>
      </c>
      <c r="L170" s="43">
        <f t="shared" si="32"/>
        <v>4</v>
      </c>
      <c r="M170" s="43">
        <f t="shared" si="32"/>
        <v>7</v>
      </c>
      <c r="N170" s="43">
        <f t="shared" si="32"/>
        <v>0</v>
      </c>
    </row>
    <row r="171" spans="1:14">
      <c r="A171" s="1">
        <v>9</v>
      </c>
      <c r="B171" s="6" t="s">
        <v>12</v>
      </c>
      <c r="C171" s="43">
        <f t="shared" ref="C171:N171" si="33">SUM(C18,C57,C95,C133,)</f>
        <v>166</v>
      </c>
      <c r="D171" s="43">
        <f t="shared" si="33"/>
        <v>39</v>
      </c>
      <c r="E171" s="43">
        <f t="shared" si="33"/>
        <v>71</v>
      </c>
      <c r="F171" s="43">
        <f t="shared" si="33"/>
        <v>1</v>
      </c>
      <c r="G171" s="43">
        <f t="shared" si="33"/>
        <v>3</v>
      </c>
      <c r="H171" s="43">
        <f t="shared" si="33"/>
        <v>0</v>
      </c>
      <c r="I171" s="43">
        <f t="shared" si="33"/>
        <v>0</v>
      </c>
      <c r="J171" s="43">
        <f t="shared" si="33"/>
        <v>17</v>
      </c>
      <c r="K171" s="43">
        <f t="shared" si="33"/>
        <v>11</v>
      </c>
      <c r="L171" s="43">
        <f t="shared" si="33"/>
        <v>4</v>
      </c>
      <c r="M171" s="43">
        <f t="shared" si="33"/>
        <v>20</v>
      </c>
      <c r="N171" s="43">
        <f t="shared" si="33"/>
        <v>0</v>
      </c>
    </row>
    <row r="172" spans="1:14">
      <c r="A172" s="1">
        <v>10</v>
      </c>
      <c r="B172" s="6" t="s">
        <v>13</v>
      </c>
      <c r="C172" s="43">
        <f t="shared" ref="C172:N172" si="34">SUM(C19,C58,C96,C134,)</f>
        <v>117</v>
      </c>
      <c r="D172" s="43">
        <f t="shared" si="34"/>
        <v>76</v>
      </c>
      <c r="E172" s="43">
        <f t="shared" si="34"/>
        <v>22</v>
      </c>
      <c r="F172" s="43">
        <f t="shared" si="34"/>
        <v>0</v>
      </c>
      <c r="G172" s="43">
        <f t="shared" si="34"/>
        <v>3</v>
      </c>
      <c r="H172" s="43">
        <f t="shared" si="34"/>
        <v>1</v>
      </c>
      <c r="I172" s="43">
        <f t="shared" si="34"/>
        <v>2</v>
      </c>
      <c r="J172" s="43">
        <f t="shared" si="34"/>
        <v>2</v>
      </c>
      <c r="K172" s="43">
        <f t="shared" si="34"/>
        <v>0</v>
      </c>
      <c r="L172" s="43">
        <f t="shared" si="34"/>
        <v>2</v>
      </c>
      <c r="M172" s="43">
        <f t="shared" si="34"/>
        <v>9</v>
      </c>
      <c r="N172" s="43">
        <f t="shared" si="34"/>
        <v>0</v>
      </c>
    </row>
    <row r="173" spans="1:14">
      <c r="A173" s="1">
        <v>11</v>
      </c>
      <c r="B173" s="6" t="s">
        <v>14</v>
      </c>
      <c r="C173" s="43">
        <f t="shared" ref="C173:N173" si="35">SUM(C20,C59,C97,C135,)</f>
        <v>18</v>
      </c>
      <c r="D173" s="43">
        <f t="shared" si="35"/>
        <v>2</v>
      </c>
      <c r="E173" s="43">
        <f t="shared" si="35"/>
        <v>2</v>
      </c>
      <c r="F173" s="43">
        <f t="shared" si="35"/>
        <v>0</v>
      </c>
      <c r="G173" s="43">
        <f t="shared" si="35"/>
        <v>0</v>
      </c>
      <c r="H173" s="43">
        <f t="shared" si="35"/>
        <v>0</v>
      </c>
      <c r="I173" s="43">
        <f t="shared" si="35"/>
        <v>0</v>
      </c>
      <c r="J173" s="43">
        <f t="shared" si="35"/>
        <v>0</v>
      </c>
      <c r="K173" s="43">
        <f t="shared" si="35"/>
        <v>0</v>
      </c>
      <c r="L173" s="43">
        <f t="shared" si="35"/>
        <v>1</v>
      </c>
      <c r="M173" s="43">
        <f t="shared" si="35"/>
        <v>13</v>
      </c>
      <c r="N173" s="43">
        <f t="shared" si="35"/>
        <v>0</v>
      </c>
    </row>
    <row r="174" spans="1:14">
      <c r="A174" s="1">
        <v>12</v>
      </c>
      <c r="B174" s="6" t="s">
        <v>15</v>
      </c>
      <c r="C174" s="43">
        <f t="shared" ref="C174:N174" si="36">SUM(C21,C60,C98,C136,)</f>
        <v>219</v>
      </c>
      <c r="D174" s="43">
        <f t="shared" si="36"/>
        <v>78</v>
      </c>
      <c r="E174" s="43">
        <f t="shared" si="36"/>
        <v>66</v>
      </c>
      <c r="F174" s="43">
        <f t="shared" si="36"/>
        <v>0</v>
      </c>
      <c r="G174" s="43">
        <f t="shared" si="36"/>
        <v>5</v>
      </c>
      <c r="H174" s="43">
        <f t="shared" si="36"/>
        <v>0</v>
      </c>
      <c r="I174" s="43">
        <f t="shared" si="36"/>
        <v>0</v>
      </c>
      <c r="J174" s="43">
        <f t="shared" si="36"/>
        <v>23</v>
      </c>
      <c r="K174" s="43">
        <f t="shared" si="36"/>
        <v>9</v>
      </c>
      <c r="L174" s="43">
        <f t="shared" si="36"/>
        <v>13</v>
      </c>
      <c r="M174" s="43">
        <f t="shared" si="36"/>
        <v>25</v>
      </c>
      <c r="N174" s="43">
        <f t="shared" si="36"/>
        <v>0</v>
      </c>
    </row>
    <row r="175" spans="1:14">
      <c r="A175" s="1">
        <v>13</v>
      </c>
      <c r="B175" s="6" t="s">
        <v>16</v>
      </c>
      <c r="C175" s="43">
        <f t="shared" ref="C175:N175" si="37">SUM(C22,C61,C99,C137,)</f>
        <v>190</v>
      </c>
      <c r="D175" s="43">
        <f t="shared" si="37"/>
        <v>67</v>
      </c>
      <c r="E175" s="43">
        <f t="shared" si="37"/>
        <v>76</v>
      </c>
      <c r="F175" s="43">
        <f t="shared" si="37"/>
        <v>0</v>
      </c>
      <c r="G175" s="43">
        <f t="shared" si="37"/>
        <v>0</v>
      </c>
      <c r="H175" s="43">
        <f t="shared" si="37"/>
        <v>1</v>
      </c>
      <c r="I175" s="43">
        <f t="shared" si="37"/>
        <v>2</v>
      </c>
      <c r="J175" s="43">
        <f t="shared" si="37"/>
        <v>8</v>
      </c>
      <c r="K175" s="43">
        <f t="shared" si="37"/>
        <v>2</v>
      </c>
      <c r="L175" s="43">
        <f t="shared" si="37"/>
        <v>11</v>
      </c>
      <c r="M175" s="43">
        <f t="shared" si="37"/>
        <v>23</v>
      </c>
      <c r="N175" s="43">
        <f t="shared" si="37"/>
        <v>0</v>
      </c>
    </row>
    <row r="176" spans="1:14">
      <c r="A176" s="2">
        <v>14</v>
      </c>
      <c r="B176" s="7" t="s">
        <v>17</v>
      </c>
      <c r="C176" s="43">
        <f t="shared" ref="C176:N176" si="38">SUM(C23,C62,C100,C138,)</f>
        <v>439</v>
      </c>
      <c r="D176" s="43">
        <f t="shared" si="38"/>
        <v>298</v>
      </c>
      <c r="E176" s="43">
        <f t="shared" si="38"/>
        <v>3</v>
      </c>
      <c r="F176" s="43">
        <f t="shared" si="38"/>
        <v>2</v>
      </c>
      <c r="G176" s="43">
        <f t="shared" si="38"/>
        <v>6</v>
      </c>
      <c r="H176" s="43">
        <f t="shared" si="38"/>
        <v>0</v>
      </c>
      <c r="I176" s="43">
        <f t="shared" si="38"/>
        <v>1</v>
      </c>
      <c r="J176" s="43">
        <f t="shared" si="38"/>
        <v>23</v>
      </c>
      <c r="K176" s="43">
        <f t="shared" si="38"/>
        <v>35</v>
      </c>
      <c r="L176" s="43">
        <f t="shared" si="38"/>
        <v>16</v>
      </c>
      <c r="M176" s="43">
        <f t="shared" si="38"/>
        <v>53</v>
      </c>
      <c r="N176" s="43">
        <f t="shared" si="38"/>
        <v>2</v>
      </c>
    </row>
    <row r="177" spans="1:14">
      <c r="A177" s="2">
        <v>15</v>
      </c>
      <c r="B177" s="7" t="s">
        <v>18</v>
      </c>
      <c r="C177" s="43">
        <f t="shared" ref="C177:N177" si="39">SUM(C24,C63,C101,C139,)</f>
        <v>200</v>
      </c>
      <c r="D177" s="43">
        <f t="shared" si="39"/>
        <v>123</v>
      </c>
      <c r="E177" s="43">
        <f t="shared" si="39"/>
        <v>6</v>
      </c>
      <c r="F177" s="43">
        <f t="shared" si="39"/>
        <v>0</v>
      </c>
      <c r="G177" s="43">
        <f t="shared" si="39"/>
        <v>13</v>
      </c>
      <c r="H177" s="43">
        <f t="shared" si="39"/>
        <v>0</v>
      </c>
      <c r="I177" s="43">
        <f t="shared" si="39"/>
        <v>3</v>
      </c>
      <c r="J177" s="43">
        <f t="shared" si="39"/>
        <v>13</v>
      </c>
      <c r="K177" s="43">
        <f t="shared" si="39"/>
        <v>6</v>
      </c>
      <c r="L177" s="43">
        <f t="shared" si="39"/>
        <v>12</v>
      </c>
      <c r="M177" s="43">
        <f t="shared" si="39"/>
        <v>24</v>
      </c>
      <c r="N177" s="43">
        <f t="shared" si="39"/>
        <v>0</v>
      </c>
    </row>
    <row r="178" spans="1:14">
      <c r="A178" s="2">
        <v>16</v>
      </c>
      <c r="B178" s="7" t="s">
        <v>19</v>
      </c>
      <c r="C178" s="43">
        <f t="shared" ref="C178:N178" si="40">SUM(C25,C64,C102,C140,)</f>
        <v>76</v>
      </c>
      <c r="D178" s="43">
        <f t="shared" si="40"/>
        <v>33</v>
      </c>
      <c r="E178" s="43">
        <f t="shared" si="40"/>
        <v>16</v>
      </c>
      <c r="F178" s="43">
        <f t="shared" si="40"/>
        <v>1</v>
      </c>
      <c r="G178" s="43">
        <f t="shared" si="40"/>
        <v>0</v>
      </c>
      <c r="H178" s="43">
        <f t="shared" si="40"/>
        <v>1</v>
      </c>
      <c r="I178" s="43">
        <f t="shared" si="40"/>
        <v>0</v>
      </c>
      <c r="J178" s="43">
        <f t="shared" si="40"/>
        <v>9</v>
      </c>
      <c r="K178" s="43">
        <f t="shared" si="40"/>
        <v>6</v>
      </c>
      <c r="L178" s="43">
        <f t="shared" si="40"/>
        <v>3</v>
      </c>
      <c r="M178" s="43">
        <f t="shared" si="40"/>
        <v>7</v>
      </c>
      <c r="N178" s="43">
        <f t="shared" si="40"/>
        <v>0</v>
      </c>
    </row>
    <row r="179" spans="1:14">
      <c r="A179" s="1">
        <v>17</v>
      </c>
      <c r="B179" s="6" t="s">
        <v>20</v>
      </c>
      <c r="C179" s="43">
        <f t="shared" ref="C179:N179" si="41">SUM(C26,C65,C103,C141,)</f>
        <v>81</v>
      </c>
      <c r="D179" s="43">
        <f t="shared" si="41"/>
        <v>46</v>
      </c>
      <c r="E179" s="43">
        <f t="shared" si="41"/>
        <v>13</v>
      </c>
      <c r="F179" s="43">
        <f t="shared" si="41"/>
        <v>0</v>
      </c>
      <c r="G179" s="43">
        <f t="shared" si="41"/>
        <v>1</v>
      </c>
      <c r="H179" s="43">
        <f t="shared" si="41"/>
        <v>0</v>
      </c>
      <c r="I179" s="43">
        <f t="shared" si="41"/>
        <v>0</v>
      </c>
      <c r="J179" s="43">
        <f t="shared" si="41"/>
        <v>8</v>
      </c>
      <c r="K179" s="43">
        <f t="shared" si="41"/>
        <v>0</v>
      </c>
      <c r="L179" s="43">
        <f t="shared" si="41"/>
        <v>6</v>
      </c>
      <c r="M179" s="43">
        <f t="shared" si="41"/>
        <v>7</v>
      </c>
      <c r="N179" s="43">
        <f t="shared" si="41"/>
        <v>0</v>
      </c>
    </row>
    <row r="180" spans="1:14">
      <c r="A180" s="1">
        <v>18</v>
      </c>
      <c r="B180" s="6" t="s">
        <v>21</v>
      </c>
      <c r="C180" s="43">
        <f t="shared" ref="C180:N180" si="42">SUM(C27,C66,C104,C142,)</f>
        <v>46</v>
      </c>
      <c r="D180" s="43">
        <f t="shared" si="42"/>
        <v>21</v>
      </c>
      <c r="E180" s="43">
        <f t="shared" si="42"/>
        <v>11</v>
      </c>
      <c r="F180" s="43">
        <f t="shared" si="42"/>
        <v>1</v>
      </c>
      <c r="G180" s="43">
        <f t="shared" si="42"/>
        <v>0</v>
      </c>
      <c r="H180" s="43">
        <f t="shared" si="42"/>
        <v>0</v>
      </c>
      <c r="I180" s="43">
        <f t="shared" si="42"/>
        <v>0</v>
      </c>
      <c r="J180" s="43">
        <f t="shared" si="42"/>
        <v>4</v>
      </c>
      <c r="K180" s="43">
        <f t="shared" si="42"/>
        <v>0</v>
      </c>
      <c r="L180" s="43">
        <f t="shared" si="42"/>
        <v>1</v>
      </c>
      <c r="M180" s="43">
        <f t="shared" si="42"/>
        <v>8</v>
      </c>
      <c r="N180" s="43">
        <f t="shared" si="42"/>
        <v>0</v>
      </c>
    </row>
    <row r="181" spans="1:14">
      <c r="A181" s="2">
        <v>19</v>
      </c>
      <c r="B181" s="7" t="s">
        <v>22</v>
      </c>
      <c r="C181" s="43">
        <f t="shared" ref="C181:N181" si="43">SUM(C28,C67,C105,C143,)</f>
        <v>150</v>
      </c>
      <c r="D181" s="43">
        <f t="shared" si="43"/>
        <v>56</v>
      </c>
      <c r="E181" s="43">
        <f t="shared" si="43"/>
        <v>23</v>
      </c>
      <c r="F181" s="43">
        <f t="shared" si="43"/>
        <v>0</v>
      </c>
      <c r="G181" s="43">
        <f t="shared" si="43"/>
        <v>12</v>
      </c>
      <c r="H181" s="43">
        <f t="shared" si="43"/>
        <v>0</v>
      </c>
      <c r="I181" s="43">
        <f t="shared" si="43"/>
        <v>0</v>
      </c>
      <c r="J181" s="43">
        <f t="shared" si="43"/>
        <v>12</v>
      </c>
      <c r="K181" s="43">
        <f t="shared" si="43"/>
        <v>6</v>
      </c>
      <c r="L181" s="43">
        <f t="shared" si="43"/>
        <v>4</v>
      </c>
      <c r="M181" s="43">
        <f t="shared" si="43"/>
        <v>33</v>
      </c>
      <c r="N181" s="43">
        <f t="shared" si="43"/>
        <v>4</v>
      </c>
    </row>
    <row r="182" spans="1:14">
      <c r="A182" s="1">
        <v>20</v>
      </c>
      <c r="B182" s="6" t="s">
        <v>23</v>
      </c>
      <c r="C182" s="43">
        <f t="shared" ref="C182:N182" si="44">SUM(C29,C68,C106,C144,)</f>
        <v>99</v>
      </c>
      <c r="D182" s="43">
        <f t="shared" si="44"/>
        <v>16</v>
      </c>
      <c r="E182" s="43">
        <f t="shared" si="44"/>
        <v>22</v>
      </c>
      <c r="F182" s="43">
        <f t="shared" si="44"/>
        <v>0</v>
      </c>
      <c r="G182" s="43">
        <f t="shared" si="44"/>
        <v>3</v>
      </c>
      <c r="H182" s="43">
        <f t="shared" si="44"/>
        <v>0</v>
      </c>
      <c r="I182" s="43">
        <f t="shared" si="44"/>
        <v>0</v>
      </c>
      <c r="J182" s="43">
        <f t="shared" si="44"/>
        <v>3</v>
      </c>
      <c r="K182" s="43">
        <f t="shared" si="44"/>
        <v>7</v>
      </c>
      <c r="L182" s="43">
        <f t="shared" si="44"/>
        <v>3</v>
      </c>
      <c r="M182" s="43">
        <f t="shared" si="44"/>
        <v>34</v>
      </c>
      <c r="N182" s="43">
        <f t="shared" si="44"/>
        <v>11</v>
      </c>
    </row>
    <row r="183" spans="1:14">
      <c r="A183" s="1">
        <v>21</v>
      </c>
      <c r="B183" s="6" t="s">
        <v>24</v>
      </c>
      <c r="C183" s="43">
        <f t="shared" ref="C183:N183" si="45">SUM(C30,C69,C107,C145,)</f>
        <v>64</v>
      </c>
      <c r="D183" s="43">
        <f t="shared" si="45"/>
        <v>48</v>
      </c>
      <c r="E183" s="43">
        <f t="shared" si="45"/>
        <v>2</v>
      </c>
      <c r="F183" s="43">
        <f t="shared" si="45"/>
        <v>0</v>
      </c>
      <c r="G183" s="43">
        <f t="shared" si="45"/>
        <v>1</v>
      </c>
      <c r="H183" s="43">
        <f t="shared" si="45"/>
        <v>0</v>
      </c>
      <c r="I183" s="43">
        <f t="shared" si="45"/>
        <v>0</v>
      </c>
      <c r="J183" s="43">
        <f t="shared" si="45"/>
        <v>7</v>
      </c>
      <c r="K183" s="43">
        <f t="shared" si="45"/>
        <v>1</v>
      </c>
      <c r="L183" s="43">
        <f t="shared" si="45"/>
        <v>1</v>
      </c>
      <c r="M183" s="43">
        <f t="shared" si="45"/>
        <v>4</v>
      </c>
      <c r="N183" s="43">
        <f t="shared" si="45"/>
        <v>0</v>
      </c>
    </row>
    <row r="184" spans="1:14">
      <c r="A184" s="1">
        <v>22</v>
      </c>
      <c r="B184" s="6" t="s">
        <v>25</v>
      </c>
      <c r="C184" s="43">
        <f t="shared" ref="C184:N184" si="46">SUM(C31,C70,C108,C146,)</f>
        <v>135</v>
      </c>
      <c r="D184" s="43">
        <f t="shared" si="46"/>
        <v>73</v>
      </c>
      <c r="E184" s="43">
        <f t="shared" si="46"/>
        <v>26</v>
      </c>
      <c r="F184" s="43">
        <f t="shared" si="46"/>
        <v>0</v>
      </c>
      <c r="G184" s="43">
        <f t="shared" si="46"/>
        <v>2</v>
      </c>
      <c r="H184" s="43">
        <f t="shared" si="46"/>
        <v>0</v>
      </c>
      <c r="I184" s="43">
        <f t="shared" si="46"/>
        <v>3</v>
      </c>
      <c r="J184" s="43">
        <f t="shared" si="46"/>
        <v>12</v>
      </c>
      <c r="K184" s="43">
        <f t="shared" si="46"/>
        <v>2</v>
      </c>
      <c r="L184" s="43">
        <f t="shared" si="46"/>
        <v>6</v>
      </c>
      <c r="M184" s="43">
        <f t="shared" si="46"/>
        <v>10</v>
      </c>
      <c r="N184" s="43">
        <f t="shared" si="46"/>
        <v>1</v>
      </c>
    </row>
    <row r="185" spans="1:14">
      <c r="A185" s="1">
        <v>23</v>
      </c>
      <c r="B185" s="6" t="s">
        <v>26</v>
      </c>
      <c r="C185" s="43">
        <f t="shared" ref="C185:N185" si="47">SUM(C32,C71,C109,C147,)</f>
        <v>46</v>
      </c>
      <c r="D185" s="43">
        <f t="shared" si="47"/>
        <v>12</v>
      </c>
      <c r="E185" s="43">
        <f t="shared" si="47"/>
        <v>23</v>
      </c>
      <c r="F185" s="43">
        <f t="shared" si="47"/>
        <v>1</v>
      </c>
      <c r="G185" s="43">
        <f t="shared" si="47"/>
        <v>4</v>
      </c>
      <c r="H185" s="43">
        <f t="shared" si="47"/>
        <v>0</v>
      </c>
      <c r="I185" s="43">
        <f t="shared" si="47"/>
        <v>0</v>
      </c>
      <c r="J185" s="43">
        <f t="shared" si="47"/>
        <v>3</v>
      </c>
      <c r="K185" s="43">
        <f t="shared" si="47"/>
        <v>1</v>
      </c>
      <c r="L185" s="43">
        <f t="shared" si="47"/>
        <v>0</v>
      </c>
      <c r="M185" s="43">
        <f t="shared" si="47"/>
        <v>2</v>
      </c>
      <c r="N185" s="43">
        <f t="shared" si="47"/>
        <v>0</v>
      </c>
    </row>
    <row r="186" spans="1:14">
      <c r="A186" s="1">
        <v>24</v>
      </c>
      <c r="B186" s="6" t="s">
        <v>27</v>
      </c>
      <c r="C186" s="43">
        <f t="shared" ref="C186:N186" si="48">SUM(C33,C72,C110,C148,)</f>
        <v>76</v>
      </c>
      <c r="D186" s="43">
        <f t="shared" si="48"/>
        <v>32</v>
      </c>
      <c r="E186" s="43">
        <f t="shared" si="48"/>
        <v>25</v>
      </c>
      <c r="F186" s="43">
        <f t="shared" si="48"/>
        <v>0</v>
      </c>
      <c r="G186" s="43">
        <f t="shared" si="48"/>
        <v>2</v>
      </c>
      <c r="H186" s="43">
        <f t="shared" si="48"/>
        <v>0</v>
      </c>
      <c r="I186" s="43">
        <f t="shared" si="48"/>
        <v>0</v>
      </c>
      <c r="J186" s="43">
        <f t="shared" si="48"/>
        <v>4</v>
      </c>
      <c r="K186" s="43">
        <f t="shared" si="48"/>
        <v>3</v>
      </c>
      <c r="L186" s="43">
        <f t="shared" si="48"/>
        <v>1</v>
      </c>
      <c r="M186" s="43">
        <f t="shared" si="48"/>
        <v>9</v>
      </c>
      <c r="N186" s="43">
        <f t="shared" si="48"/>
        <v>0</v>
      </c>
    </row>
    <row r="187" spans="1:14">
      <c r="A187" s="1">
        <v>25</v>
      </c>
      <c r="B187" s="6" t="s">
        <v>28</v>
      </c>
      <c r="C187" s="43">
        <f t="shared" ref="C187:N187" si="49">SUM(C34,C73,C111,C149,)</f>
        <v>159</v>
      </c>
      <c r="D187" s="43">
        <f t="shared" si="49"/>
        <v>107</v>
      </c>
      <c r="E187" s="43">
        <f t="shared" si="49"/>
        <v>9</v>
      </c>
      <c r="F187" s="43">
        <f t="shared" si="49"/>
        <v>0</v>
      </c>
      <c r="G187" s="43">
        <f t="shared" si="49"/>
        <v>3</v>
      </c>
      <c r="H187" s="43">
        <f t="shared" si="49"/>
        <v>0</v>
      </c>
      <c r="I187" s="43">
        <f t="shared" si="49"/>
        <v>0</v>
      </c>
      <c r="J187" s="43">
        <f t="shared" si="49"/>
        <v>9</v>
      </c>
      <c r="K187" s="43">
        <f t="shared" si="49"/>
        <v>10</v>
      </c>
      <c r="L187" s="43">
        <f t="shared" si="49"/>
        <v>4</v>
      </c>
      <c r="M187" s="43">
        <f t="shared" si="49"/>
        <v>14</v>
      </c>
      <c r="N187" s="43">
        <f t="shared" si="49"/>
        <v>3</v>
      </c>
    </row>
    <row r="188" spans="1:14">
      <c r="A188" s="1">
        <v>26</v>
      </c>
      <c r="B188" s="8" t="s">
        <v>29</v>
      </c>
      <c r="C188" s="43">
        <f t="shared" ref="C188:N188" si="50">SUM(C35,C74,C112,C150,)</f>
        <v>219</v>
      </c>
      <c r="D188" s="43">
        <f t="shared" si="50"/>
        <v>73</v>
      </c>
      <c r="E188" s="43">
        <f t="shared" si="50"/>
        <v>54</v>
      </c>
      <c r="F188" s="43">
        <f t="shared" si="50"/>
        <v>0</v>
      </c>
      <c r="G188" s="43">
        <f t="shared" si="50"/>
        <v>22</v>
      </c>
      <c r="H188" s="43">
        <f t="shared" si="50"/>
        <v>2</v>
      </c>
      <c r="I188" s="43">
        <f t="shared" si="50"/>
        <v>0</v>
      </c>
      <c r="J188" s="43">
        <f t="shared" si="50"/>
        <v>7</v>
      </c>
      <c r="K188" s="43">
        <f t="shared" si="50"/>
        <v>3</v>
      </c>
      <c r="L188" s="43">
        <f t="shared" si="50"/>
        <v>3</v>
      </c>
      <c r="M188" s="43">
        <f t="shared" si="50"/>
        <v>45</v>
      </c>
      <c r="N188" s="43">
        <f t="shared" si="50"/>
        <v>10</v>
      </c>
    </row>
    <row r="189" spans="1:14">
      <c r="A189" s="1">
        <v>27</v>
      </c>
      <c r="B189" s="8" t="s">
        <v>30</v>
      </c>
      <c r="C189" s="43">
        <f t="shared" ref="C189:N189" si="51">SUM(C36,C75,C113,C151,)</f>
        <v>9</v>
      </c>
      <c r="D189" s="43">
        <f t="shared" si="51"/>
        <v>3</v>
      </c>
      <c r="E189" s="43">
        <f t="shared" si="51"/>
        <v>3</v>
      </c>
      <c r="F189" s="43">
        <f t="shared" si="51"/>
        <v>0</v>
      </c>
      <c r="G189" s="43">
        <f t="shared" si="51"/>
        <v>0</v>
      </c>
      <c r="H189" s="43">
        <f t="shared" si="51"/>
        <v>0</v>
      </c>
      <c r="I189" s="43">
        <f t="shared" si="51"/>
        <v>0</v>
      </c>
      <c r="J189" s="43">
        <f t="shared" si="51"/>
        <v>0</v>
      </c>
      <c r="K189" s="43">
        <f t="shared" si="51"/>
        <v>1</v>
      </c>
      <c r="L189" s="43">
        <f t="shared" si="51"/>
        <v>0</v>
      </c>
      <c r="M189" s="43">
        <f t="shared" si="51"/>
        <v>2</v>
      </c>
      <c r="N189" s="43">
        <f t="shared" si="51"/>
        <v>0</v>
      </c>
    </row>
    <row r="190" spans="1:14">
      <c r="A190" s="1">
        <v>28</v>
      </c>
      <c r="B190" s="8" t="s">
        <v>31</v>
      </c>
      <c r="C190" s="43">
        <f t="shared" ref="C190:N190" si="52">SUM(C37,C76,C114,C152,)</f>
        <v>0</v>
      </c>
      <c r="D190" s="43">
        <f t="shared" si="52"/>
        <v>0</v>
      </c>
      <c r="E190" s="43">
        <f t="shared" si="52"/>
        <v>0</v>
      </c>
      <c r="F190" s="43">
        <f t="shared" si="52"/>
        <v>0</v>
      </c>
      <c r="G190" s="43">
        <f t="shared" si="52"/>
        <v>0</v>
      </c>
      <c r="H190" s="43">
        <f t="shared" si="52"/>
        <v>0</v>
      </c>
      <c r="I190" s="43">
        <f t="shared" si="52"/>
        <v>0</v>
      </c>
      <c r="J190" s="43">
        <f t="shared" si="52"/>
        <v>0</v>
      </c>
      <c r="K190" s="43">
        <f t="shared" si="52"/>
        <v>0</v>
      </c>
      <c r="L190" s="43">
        <f t="shared" si="52"/>
        <v>0</v>
      </c>
      <c r="M190" s="43">
        <f t="shared" si="52"/>
        <v>0</v>
      </c>
      <c r="N190" s="43">
        <f t="shared" si="52"/>
        <v>0</v>
      </c>
    </row>
    <row r="191" spans="1:14">
      <c r="A191" s="60">
        <v>29</v>
      </c>
      <c r="B191" s="61" t="s">
        <v>32</v>
      </c>
      <c r="C191" s="43">
        <f t="shared" ref="C191:N191" si="53">SUM(C38,C77,C115,C153,)</f>
        <v>2</v>
      </c>
      <c r="D191" s="43">
        <f t="shared" si="53"/>
        <v>0</v>
      </c>
      <c r="E191" s="43">
        <f t="shared" si="53"/>
        <v>0</v>
      </c>
      <c r="F191" s="43">
        <f t="shared" si="53"/>
        <v>0</v>
      </c>
      <c r="G191" s="43">
        <f t="shared" si="53"/>
        <v>0</v>
      </c>
      <c r="H191" s="43">
        <f t="shared" si="53"/>
        <v>0</v>
      </c>
      <c r="I191" s="43">
        <f t="shared" si="53"/>
        <v>0</v>
      </c>
      <c r="J191" s="43">
        <f t="shared" si="53"/>
        <v>0</v>
      </c>
      <c r="K191" s="43">
        <f t="shared" si="53"/>
        <v>0</v>
      </c>
      <c r="L191" s="43">
        <f t="shared" si="53"/>
        <v>0</v>
      </c>
      <c r="M191" s="43">
        <f t="shared" si="53"/>
        <v>2</v>
      </c>
      <c r="N191" s="43">
        <f t="shared" si="53"/>
        <v>0</v>
      </c>
    </row>
    <row r="192" spans="1:14">
      <c r="A192" s="133" t="s">
        <v>33</v>
      </c>
      <c r="B192" s="133"/>
      <c r="C192" s="59">
        <f>SUM(C39,C78,C116,C154,)</f>
        <v>4146</v>
      </c>
      <c r="D192" s="59">
        <f>SUM(D39,D78,D116,D154,)</f>
        <v>1676</v>
      </c>
      <c r="E192" s="59">
        <f>SUM(E39,E78,E116,E154,)</f>
        <v>1114</v>
      </c>
      <c r="F192" s="59">
        <f t="shared" ref="F192:N192" si="54">SUM(F39,F78,F116,F154,)</f>
        <v>14</v>
      </c>
      <c r="G192" s="59">
        <f>SUM(G39,G78,G116,G154,)</f>
        <v>120</v>
      </c>
      <c r="H192" s="59">
        <f t="shared" si="54"/>
        <v>10</v>
      </c>
      <c r="I192" s="59">
        <f t="shared" si="54"/>
        <v>17</v>
      </c>
      <c r="J192" s="59">
        <f>SUM(J39,J78,J116,J154,)</f>
        <v>274</v>
      </c>
      <c r="K192" s="59">
        <f t="shared" si="54"/>
        <v>176</v>
      </c>
      <c r="L192" s="59">
        <f t="shared" si="54"/>
        <v>153</v>
      </c>
      <c r="M192" s="59">
        <f>SUM(M39,M78,M116,M154,)</f>
        <v>546</v>
      </c>
      <c r="N192" s="59">
        <f t="shared" si="54"/>
        <v>46</v>
      </c>
    </row>
    <row r="193" spans="1:14" ht="15.75">
      <c r="A193" s="134" t="s">
        <v>34</v>
      </c>
      <c r="B193" s="134"/>
      <c r="C193" s="66">
        <f>SUM(C163:C187)</f>
        <v>3916</v>
      </c>
      <c r="D193" s="66">
        <f>SUM(D163:D187)</f>
        <v>1600</v>
      </c>
      <c r="E193" s="66">
        <f>SUM(E163:E187)</f>
        <v>1057</v>
      </c>
      <c r="F193" s="66">
        <f t="shared" ref="F193:M193" si="55">SUM(F163:F187)</f>
        <v>14</v>
      </c>
      <c r="G193" s="66">
        <f t="shared" si="55"/>
        <v>98</v>
      </c>
      <c r="H193" s="66">
        <f t="shared" si="55"/>
        <v>8</v>
      </c>
      <c r="I193" s="66">
        <f t="shared" si="55"/>
        <v>17</v>
      </c>
      <c r="J193" s="66">
        <f>SUM(J163:J187)</f>
        <v>267</v>
      </c>
      <c r="K193" s="66">
        <f>SUM(K163:K187)</f>
        <v>172</v>
      </c>
      <c r="L193" s="66">
        <f t="shared" si="55"/>
        <v>150</v>
      </c>
      <c r="M193" s="66">
        <f t="shared" si="55"/>
        <v>497</v>
      </c>
      <c r="N193" s="66">
        <f>SUM(N163:N187)</f>
        <v>36</v>
      </c>
    </row>
  </sheetData>
  <mergeCells count="96">
    <mergeCell ref="D7:D9"/>
    <mergeCell ref="N7:N9"/>
    <mergeCell ref="F8:F9"/>
    <mergeCell ref="G8:G9"/>
    <mergeCell ref="H8:H9"/>
    <mergeCell ref="I8:I9"/>
    <mergeCell ref="J8:J9"/>
    <mergeCell ref="K8:K9"/>
    <mergeCell ref="L8:L9"/>
    <mergeCell ref="F7:I7"/>
    <mergeCell ref="J7:L7"/>
    <mergeCell ref="M7:M9"/>
    <mergeCell ref="A5:B5"/>
    <mergeCell ref="A45:B45"/>
    <mergeCell ref="A46:A48"/>
    <mergeCell ref="B46:B48"/>
    <mergeCell ref="C46:C48"/>
    <mergeCell ref="A39:B39"/>
    <mergeCell ref="A40:B40"/>
    <mergeCell ref="A7:A9"/>
    <mergeCell ref="B7:B9"/>
    <mergeCell ref="C7:C9"/>
    <mergeCell ref="D46:D48"/>
    <mergeCell ref="F46:I46"/>
    <mergeCell ref="J46:L46"/>
    <mergeCell ref="M46:M48"/>
    <mergeCell ref="N46:N48"/>
    <mergeCell ref="F47:F48"/>
    <mergeCell ref="G47:G48"/>
    <mergeCell ref="H47:H48"/>
    <mergeCell ref="I47:I48"/>
    <mergeCell ref="J47:J48"/>
    <mergeCell ref="K47:K48"/>
    <mergeCell ref="L47:L48"/>
    <mergeCell ref="A78:B78"/>
    <mergeCell ref="A79:B79"/>
    <mergeCell ref="A83:B83"/>
    <mergeCell ref="A84:A86"/>
    <mergeCell ref="B84:B86"/>
    <mergeCell ref="C84:C86"/>
    <mergeCell ref="D84:D86"/>
    <mergeCell ref="F84:I84"/>
    <mergeCell ref="J84:L84"/>
    <mergeCell ref="M84:M86"/>
    <mergeCell ref="N84:N86"/>
    <mergeCell ref="F85:F86"/>
    <mergeCell ref="G85:G86"/>
    <mergeCell ref="H85:H86"/>
    <mergeCell ref="I85:I86"/>
    <mergeCell ref="J85:J86"/>
    <mergeCell ref="K85:K86"/>
    <mergeCell ref="L85:L86"/>
    <mergeCell ref="A116:B116"/>
    <mergeCell ref="A117:B117"/>
    <mergeCell ref="A121:B121"/>
    <mergeCell ref="A122:A124"/>
    <mergeCell ref="B122:B124"/>
    <mergeCell ref="C122:C124"/>
    <mergeCell ref="D122:D124"/>
    <mergeCell ref="F122:I122"/>
    <mergeCell ref="J122:L122"/>
    <mergeCell ref="M122:M124"/>
    <mergeCell ref="N122:N124"/>
    <mergeCell ref="F123:F124"/>
    <mergeCell ref="G123:G124"/>
    <mergeCell ref="H123:H124"/>
    <mergeCell ref="I123:I124"/>
    <mergeCell ref="J123:J124"/>
    <mergeCell ref="K123:K124"/>
    <mergeCell ref="L123:L124"/>
    <mergeCell ref="A154:B154"/>
    <mergeCell ref="A155:B155"/>
    <mergeCell ref="A159:B159"/>
    <mergeCell ref="A160:A162"/>
    <mergeCell ref="B160:B162"/>
    <mergeCell ref="A192:B192"/>
    <mergeCell ref="A193:B193"/>
    <mergeCell ref="N160:N162"/>
    <mergeCell ref="F161:F162"/>
    <mergeCell ref="G161:G162"/>
    <mergeCell ref="H161:H162"/>
    <mergeCell ref="I161:I162"/>
    <mergeCell ref="J161:J162"/>
    <mergeCell ref="K161:K162"/>
    <mergeCell ref="L161:L162"/>
    <mergeCell ref="C160:C162"/>
    <mergeCell ref="D160:D162"/>
    <mergeCell ref="F160:I160"/>
    <mergeCell ref="J160:L160"/>
    <mergeCell ref="M160:M162"/>
    <mergeCell ref="E160:E162"/>
    <mergeCell ref="F121:J121"/>
    <mergeCell ref="E122:E124"/>
    <mergeCell ref="E84:E86"/>
    <mergeCell ref="E46:E48"/>
    <mergeCell ref="E7:E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77BD4-6C54-4EAF-AA71-FCA8ECEF8CDD}">
  <dimension ref="A3:O193"/>
  <sheetViews>
    <sheetView topLeftCell="A118" zoomScale="78" zoomScaleNormal="78" workbookViewId="0">
      <selection activeCell="C154" sqref="C154:N154"/>
    </sheetView>
  </sheetViews>
  <sheetFormatPr defaultRowHeight="15"/>
  <cols>
    <col min="2" max="2" width="17.140625" customWidth="1"/>
    <col min="3" max="3" width="13.5703125" customWidth="1"/>
    <col min="4" max="5" width="11.7109375" customWidth="1"/>
    <col min="13" max="13" width="13.5703125" customWidth="1"/>
    <col min="14" max="14" width="12.42578125" customWidth="1"/>
  </cols>
  <sheetData>
    <row r="3" spans="1:14" ht="15.75">
      <c r="A3" s="26" t="s">
        <v>0</v>
      </c>
    </row>
    <row r="4" spans="1:14" ht="16.5" thickBot="1">
      <c r="A4" s="26" t="s">
        <v>1</v>
      </c>
    </row>
    <row r="5" spans="1:14" ht="16.5" thickBot="1">
      <c r="A5" s="119" t="s">
        <v>52</v>
      </c>
      <c r="B5" s="120"/>
    </row>
    <row r="6" spans="1:14" ht="15.75" thickBot="1"/>
    <row r="7" spans="1:14" ht="32.25" customHeight="1" thickBot="1">
      <c r="A7" s="121" t="s">
        <v>2</v>
      </c>
      <c r="B7" s="121" t="s">
        <v>3</v>
      </c>
      <c r="C7" s="109" t="s">
        <v>35</v>
      </c>
      <c r="D7" s="112" t="s">
        <v>36</v>
      </c>
      <c r="E7" s="96" t="s">
        <v>51</v>
      </c>
      <c r="F7" s="102" t="s">
        <v>37</v>
      </c>
      <c r="G7" s="103"/>
      <c r="H7" s="103"/>
      <c r="I7" s="104"/>
      <c r="J7" s="102" t="s">
        <v>42</v>
      </c>
      <c r="K7" s="103"/>
      <c r="L7" s="104"/>
      <c r="M7" s="96" t="s">
        <v>46</v>
      </c>
      <c r="N7" s="96" t="s">
        <v>47</v>
      </c>
    </row>
    <row r="8" spans="1:14" ht="15" customHeight="1">
      <c r="A8" s="122"/>
      <c r="B8" s="122"/>
      <c r="C8" s="110"/>
      <c r="D8" s="113"/>
      <c r="E8" s="97"/>
      <c r="F8" s="124" t="s">
        <v>38</v>
      </c>
      <c r="G8" s="126" t="s">
        <v>39</v>
      </c>
      <c r="H8" s="115" t="s">
        <v>40</v>
      </c>
      <c r="I8" s="115" t="s">
        <v>41</v>
      </c>
      <c r="J8" s="117" t="s">
        <v>43</v>
      </c>
      <c r="K8" s="117" t="s">
        <v>44</v>
      </c>
      <c r="L8" s="115" t="s">
        <v>45</v>
      </c>
      <c r="M8" s="97"/>
      <c r="N8" s="97"/>
    </row>
    <row r="9" spans="1:14" ht="58.5" customHeight="1" thickBot="1">
      <c r="A9" s="123"/>
      <c r="B9" s="123"/>
      <c r="C9" s="128"/>
      <c r="D9" s="129"/>
      <c r="E9" s="98"/>
      <c r="F9" s="130"/>
      <c r="G9" s="131"/>
      <c r="H9" s="132"/>
      <c r="I9" s="132"/>
      <c r="J9" s="117"/>
      <c r="K9" s="117"/>
      <c r="L9" s="132"/>
      <c r="M9" s="97"/>
      <c r="N9" s="97"/>
    </row>
    <row r="10" spans="1:14" ht="15.75" thickBot="1">
      <c r="A10" s="13">
        <v>1</v>
      </c>
      <c r="B10" s="14" t="s">
        <v>4</v>
      </c>
      <c r="C10" s="20">
        <f>SUM(D10:N10)</f>
        <v>6</v>
      </c>
      <c r="D10" s="51">
        <v>1</v>
      </c>
      <c r="E10" s="52">
        <v>2</v>
      </c>
      <c r="F10" s="52">
        <v>0</v>
      </c>
      <c r="G10" s="53">
        <v>0</v>
      </c>
      <c r="H10" s="51">
        <v>0</v>
      </c>
      <c r="I10" s="52">
        <v>0</v>
      </c>
      <c r="J10" s="53">
        <v>0</v>
      </c>
      <c r="K10" s="51">
        <v>1</v>
      </c>
      <c r="L10" s="52">
        <v>0</v>
      </c>
      <c r="M10" s="51">
        <v>2</v>
      </c>
      <c r="N10" s="54">
        <v>0</v>
      </c>
    </row>
    <row r="11" spans="1:14" ht="15.75" thickBot="1">
      <c r="A11" s="15">
        <v>2</v>
      </c>
      <c r="B11" s="16" t="s">
        <v>5</v>
      </c>
      <c r="C11" s="20">
        <f t="shared" ref="C11:C38" si="0">SUM(D11:N11)</f>
        <v>5</v>
      </c>
      <c r="D11" s="37">
        <v>0</v>
      </c>
      <c r="E11" s="38">
        <v>2</v>
      </c>
      <c r="F11" s="38">
        <v>0</v>
      </c>
      <c r="G11" s="44">
        <v>1</v>
      </c>
      <c r="H11" s="37">
        <v>0</v>
      </c>
      <c r="I11" s="38">
        <v>0</v>
      </c>
      <c r="J11" s="44">
        <v>0</v>
      </c>
      <c r="K11" s="37">
        <v>1</v>
      </c>
      <c r="L11" s="38">
        <v>0</v>
      </c>
      <c r="M11" s="37">
        <v>1</v>
      </c>
      <c r="N11" s="41">
        <v>0</v>
      </c>
    </row>
    <row r="12" spans="1:14" ht="15.75" thickBot="1">
      <c r="A12" s="15">
        <v>3</v>
      </c>
      <c r="B12" s="16" t="s">
        <v>6</v>
      </c>
      <c r="C12" s="20">
        <f t="shared" si="0"/>
        <v>47</v>
      </c>
      <c r="D12" s="37">
        <v>4</v>
      </c>
      <c r="E12" s="38">
        <v>27</v>
      </c>
      <c r="F12" s="38">
        <v>0</v>
      </c>
      <c r="G12" s="44">
        <v>1</v>
      </c>
      <c r="H12" s="37">
        <v>0</v>
      </c>
      <c r="I12" s="38">
        <v>0</v>
      </c>
      <c r="J12" s="44">
        <v>0</v>
      </c>
      <c r="K12" s="37">
        <v>8</v>
      </c>
      <c r="L12" s="38">
        <v>1</v>
      </c>
      <c r="M12" s="37">
        <v>6</v>
      </c>
      <c r="N12" s="41">
        <v>0</v>
      </c>
    </row>
    <row r="13" spans="1:14" ht="15.75" thickBot="1">
      <c r="A13" s="15">
        <v>4</v>
      </c>
      <c r="B13" s="16" t="s">
        <v>7</v>
      </c>
      <c r="C13" s="20">
        <f t="shared" si="0"/>
        <v>21</v>
      </c>
      <c r="D13" s="37">
        <v>7</v>
      </c>
      <c r="E13" s="38">
        <v>1</v>
      </c>
      <c r="F13" s="38">
        <v>0</v>
      </c>
      <c r="G13" s="44">
        <v>1</v>
      </c>
      <c r="H13" s="37">
        <v>0</v>
      </c>
      <c r="I13" s="38">
        <v>0</v>
      </c>
      <c r="J13" s="44">
        <v>0</v>
      </c>
      <c r="K13" s="37">
        <v>0</v>
      </c>
      <c r="L13" s="38">
        <v>0</v>
      </c>
      <c r="M13" s="37">
        <v>12</v>
      </c>
      <c r="N13" s="41">
        <v>0</v>
      </c>
    </row>
    <row r="14" spans="1:14" ht="15.75" thickBot="1">
      <c r="A14" s="15">
        <v>5</v>
      </c>
      <c r="B14" s="16" t="s">
        <v>8</v>
      </c>
      <c r="C14" s="20">
        <f t="shared" si="0"/>
        <v>2</v>
      </c>
      <c r="D14" s="37">
        <v>1</v>
      </c>
      <c r="E14" s="38">
        <v>1</v>
      </c>
      <c r="F14" s="38">
        <v>0</v>
      </c>
      <c r="G14" s="44">
        <v>0</v>
      </c>
      <c r="H14" s="37">
        <v>0</v>
      </c>
      <c r="I14" s="38">
        <v>0</v>
      </c>
      <c r="J14" s="44">
        <v>0</v>
      </c>
      <c r="K14" s="37">
        <v>0</v>
      </c>
      <c r="L14" s="38">
        <v>0</v>
      </c>
      <c r="M14" s="37">
        <v>0</v>
      </c>
      <c r="N14" s="41">
        <v>0</v>
      </c>
    </row>
    <row r="15" spans="1:14" ht="15.75" thickBot="1">
      <c r="A15" s="15">
        <v>6</v>
      </c>
      <c r="B15" s="16" t="s">
        <v>9</v>
      </c>
      <c r="C15" s="20">
        <f t="shared" si="0"/>
        <v>0</v>
      </c>
      <c r="D15" s="37">
        <v>0</v>
      </c>
      <c r="E15" s="38">
        <v>0</v>
      </c>
      <c r="F15" s="38">
        <v>0</v>
      </c>
      <c r="G15" s="44">
        <v>0</v>
      </c>
      <c r="H15" s="37">
        <v>0</v>
      </c>
      <c r="I15" s="38">
        <v>0</v>
      </c>
      <c r="J15" s="44">
        <v>0</v>
      </c>
      <c r="K15" s="37">
        <v>0</v>
      </c>
      <c r="L15" s="38">
        <v>0</v>
      </c>
      <c r="M15" s="37">
        <v>0</v>
      </c>
      <c r="N15" s="41">
        <v>0</v>
      </c>
    </row>
    <row r="16" spans="1:14" ht="15.75" thickBot="1">
      <c r="A16" s="15">
        <v>7</v>
      </c>
      <c r="B16" s="16" t="s">
        <v>10</v>
      </c>
      <c r="C16" s="20">
        <f t="shared" si="0"/>
        <v>6</v>
      </c>
      <c r="D16" s="37">
        <v>1</v>
      </c>
      <c r="E16" s="38">
        <v>0</v>
      </c>
      <c r="F16" s="38">
        <v>0</v>
      </c>
      <c r="G16" s="44">
        <v>1</v>
      </c>
      <c r="H16" s="37">
        <v>0</v>
      </c>
      <c r="I16" s="38">
        <v>0</v>
      </c>
      <c r="J16" s="44">
        <v>0</v>
      </c>
      <c r="K16" s="37">
        <v>1</v>
      </c>
      <c r="L16" s="38">
        <v>1</v>
      </c>
      <c r="M16" s="37">
        <v>0</v>
      </c>
      <c r="N16" s="41">
        <v>2</v>
      </c>
    </row>
    <row r="17" spans="1:14" ht="15.75" thickBot="1">
      <c r="A17" s="17">
        <v>8</v>
      </c>
      <c r="B17" s="18" t="s">
        <v>11</v>
      </c>
      <c r="C17" s="20">
        <f t="shared" si="0"/>
        <v>2</v>
      </c>
      <c r="D17" s="37">
        <v>0</v>
      </c>
      <c r="E17" s="38">
        <v>0</v>
      </c>
      <c r="F17" s="38">
        <v>0</v>
      </c>
      <c r="G17" s="44">
        <v>1</v>
      </c>
      <c r="H17" s="37">
        <v>0</v>
      </c>
      <c r="I17" s="38">
        <v>0</v>
      </c>
      <c r="J17" s="44">
        <v>0</v>
      </c>
      <c r="K17" s="37">
        <v>1</v>
      </c>
      <c r="L17" s="38">
        <v>0</v>
      </c>
      <c r="M17" s="37">
        <v>0</v>
      </c>
      <c r="N17" s="41">
        <v>0</v>
      </c>
    </row>
    <row r="18" spans="1:14" ht="15.75" thickBot="1">
      <c r="A18" s="15">
        <v>9</v>
      </c>
      <c r="B18" s="16" t="s">
        <v>12</v>
      </c>
      <c r="C18" s="20">
        <f t="shared" si="0"/>
        <v>8</v>
      </c>
      <c r="D18" s="37">
        <v>1</v>
      </c>
      <c r="E18" s="38">
        <v>1</v>
      </c>
      <c r="F18" s="38">
        <v>0</v>
      </c>
      <c r="G18" s="44">
        <v>0</v>
      </c>
      <c r="H18" s="37">
        <v>0</v>
      </c>
      <c r="I18" s="38">
        <v>0</v>
      </c>
      <c r="J18" s="44">
        <v>0</v>
      </c>
      <c r="K18" s="37">
        <v>4</v>
      </c>
      <c r="L18" s="38">
        <v>0</v>
      </c>
      <c r="M18" s="37">
        <v>2</v>
      </c>
      <c r="N18" s="41">
        <v>0</v>
      </c>
    </row>
    <row r="19" spans="1:14" ht="15.75" thickBot="1">
      <c r="A19" s="15">
        <v>10</v>
      </c>
      <c r="B19" s="16" t="s">
        <v>13</v>
      </c>
      <c r="C19" s="20">
        <f t="shared" si="0"/>
        <v>6</v>
      </c>
      <c r="D19" s="37">
        <v>4</v>
      </c>
      <c r="E19" s="38">
        <v>1</v>
      </c>
      <c r="F19" s="38">
        <v>0</v>
      </c>
      <c r="G19" s="44">
        <v>0</v>
      </c>
      <c r="H19" s="37">
        <v>0</v>
      </c>
      <c r="I19" s="38">
        <v>0</v>
      </c>
      <c r="J19" s="44">
        <v>0</v>
      </c>
      <c r="K19" s="37">
        <v>0</v>
      </c>
      <c r="L19" s="38">
        <v>1</v>
      </c>
      <c r="M19" s="37">
        <v>0</v>
      </c>
      <c r="N19" s="41">
        <v>0</v>
      </c>
    </row>
    <row r="20" spans="1:14" ht="15.75" thickBot="1">
      <c r="A20" s="15">
        <v>11</v>
      </c>
      <c r="B20" s="16" t="s">
        <v>14</v>
      </c>
      <c r="C20" s="20">
        <f t="shared" si="0"/>
        <v>3</v>
      </c>
      <c r="D20" s="37">
        <v>0</v>
      </c>
      <c r="E20" s="38">
        <v>0</v>
      </c>
      <c r="F20" s="38">
        <v>0</v>
      </c>
      <c r="G20" s="44">
        <v>0</v>
      </c>
      <c r="H20" s="37">
        <v>0</v>
      </c>
      <c r="I20" s="38">
        <v>0</v>
      </c>
      <c r="J20" s="44">
        <v>0</v>
      </c>
      <c r="K20" s="37">
        <v>0</v>
      </c>
      <c r="L20" s="38">
        <v>0</v>
      </c>
      <c r="M20" s="37">
        <v>3</v>
      </c>
      <c r="N20" s="41">
        <v>0</v>
      </c>
    </row>
    <row r="21" spans="1:14" ht="15.75" thickBot="1">
      <c r="A21" s="15">
        <v>12</v>
      </c>
      <c r="B21" s="16" t="s">
        <v>15</v>
      </c>
      <c r="C21" s="20">
        <f t="shared" si="0"/>
        <v>8</v>
      </c>
      <c r="D21" s="37">
        <v>2</v>
      </c>
      <c r="E21" s="38">
        <v>1</v>
      </c>
      <c r="F21" s="38">
        <v>0</v>
      </c>
      <c r="G21" s="44">
        <v>0</v>
      </c>
      <c r="H21" s="37">
        <v>0</v>
      </c>
      <c r="I21" s="38">
        <v>0</v>
      </c>
      <c r="J21" s="44">
        <v>1</v>
      </c>
      <c r="K21" s="37">
        <v>2</v>
      </c>
      <c r="L21" s="38">
        <v>0</v>
      </c>
      <c r="M21" s="37">
        <v>2</v>
      </c>
      <c r="N21" s="41">
        <v>0</v>
      </c>
    </row>
    <row r="22" spans="1:14" ht="15.75" thickBot="1">
      <c r="A22" s="15">
        <v>13</v>
      </c>
      <c r="B22" s="16" t="s">
        <v>16</v>
      </c>
      <c r="C22" s="20">
        <f t="shared" si="0"/>
        <v>7</v>
      </c>
      <c r="D22" s="37">
        <v>0</v>
      </c>
      <c r="E22" s="38">
        <v>5</v>
      </c>
      <c r="F22" s="38">
        <v>0</v>
      </c>
      <c r="G22" s="44">
        <v>0</v>
      </c>
      <c r="H22" s="37">
        <v>0</v>
      </c>
      <c r="I22" s="38">
        <v>0</v>
      </c>
      <c r="J22" s="44">
        <v>0</v>
      </c>
      <c r="K22" s="37">
        <v>0</v>
      </c>
      <c r="L22" s="38">
        <v>1</v>
      </c>
      <c r="M22" s="37">
        <v>1</v>
      </c>
      <c r="N22" s="41">
        <v>0</v>
      </c>
    </row>
    <row r="23" spans="1:14" ht="15.75" thickBot="1">
      <c r="A23" s="17">
        <v>14</v>
      </c>
      <c r="B23" s="18" t="s">
        <v>17</v>
      </c>
      <c r="C23" s="20">
        <f t="shared" si="0"/>
        <v>35</v>
      </c>
      <c r="D23" s="37">
        <v>21</v>
      </c>
      <c r="E23" s="38">
        <v>0</v>
      </c>
      <c r="F23" s="38">
        <v>0</v>
      </c>
      <c r="G23" s="44">
        <v>0</v>
      </c>
      <c r="H23" s="37">
        <v>0</v>
      </c>
      <c r="I23" s="38">
        <v>0</v>
      </c>
      <c r="J23" s="44">
        <v>0</v>
      </c>
      <c r="K23" s="37">
        <v>12</v>
      </c>
      <c r="L23" s="38">
        <v>0</v>
      </c>
      <c r="M23" s="37">
        <v>2</v>
      </c>
      <c r="N23" s="41">
        <v>0</v>
      </c>
    </row>
    <row r="24" spans="1:14" ht="15.75" thickBot="1">
      <c r="A24" s="17">
        <v>15</v>
      </c>
      <c r="B24" s="18" t="s">
        <v>18</v>
      </c>
      <c r="C24" s="20">
        <f t="shared" si="0"/>
        <v>3</v>
      </c>
      <c r="D24" s="37">
        <v>3</v>
      </c>
      <c r="E24" s="38">
        <v>0</v>
      </c>
      <c r="F24" s="38">
        <v>0</v>
      </c>
      <c r="G24" s="44">
        <v>0</v>
      </c>
      <c r="H24" s="37">
        <v>0</v>
      </c>
      <c r="I24" s="38">
        <v>0</v>
      </c>
      <c r="J24" s="44">
        <v>0</v>
      </c>
      <c r="K24" s="37">
        <v>0</v>
      </c>
      <c r="L24" s="38">
        <v>0</v>
      </c>
      <c r="M24" s="37">
        <v>0</v>
      </c>
      <c r="N24" s="41">
        <v>0</v>
      </c>
    </row>
    <row r="25" spans="1:14" ht="15.75" thickBot="1">
      <c r="A25" s="17">
        <v>16</v>
      </c>
      <c r="B25" s="18" t="s">
        <v>19</v>
      </c>
      <c r="C25" s="20">
        <f t="shared" si="0"/>
        <v>0</v>
      </c>
      <c r="D25" s="37">
        <v>0</v>
      </c>
      <c r="E25" s="38">
        <v>0</v>
      </c>
      <c r="F25" s="38">
        <v>0</v>
      </c>
      <c r="G25" s="44">
        <v>0</v>
      </c>
      <c r="H25" s="37">
        <v>0</v>
      </c>
      <c r="I25" s="38">
        <v>0</v>
      </c>
      <c r="J25" s="44">
        <v>0</v>
      </c>
      <c r="K25" s="37">
        <v>0</v>
      </c>
      <c r="L25" s="38">
        <v>0</v>
      </c>
      <c r="M25" s="37">
        <v>0</v>
      </c>
      <c r="N25" s="41">
        <v>0</v>
      </c>
    </row>
    <row r="26" spans="1:14" ht="15.75" thickBot="1">
      <c r="A26" s="15">
        <v>17</v>
      </c>
      <c r="B26" s="16" t="s">
        <v>20</v>
      </c>
      <c r="C26" s="20">
        <f t="shared" si="0"/>
        <v>1</v>
      </c>
      <c r="D26" s="37">
        <v>0</v>
      </c>
      <c r="E26" s="38">
        <v>0</v>
      </c>
      <c r="F26" s="38">
        <v>0</v>
      </c>
      <c r="G26" s="44">
        <v>0</v>
      </c>
      <c r="H26" s="37">
        <v>0</v>
      </c>
      <c r="I26" s="38">
        <v>0</v>
      </c>
      <c r="J26" s="44">
        <v>0</v>
      </c>
      <c r="K26" s="37">
        <v>0</v>
      </c>
      <c r="L26" s="38">
        <v>0</v>
      </c>
      <c r="M26" s="37">
        <v>1</v>
      </c>
      <c r="N26" s="41">
        <v>0</v>
      </c>
    </row>
    <row r="27" spans="1:14" ht="15.75" thickBot="1">
      <c r="A27" s="15">
        <v>18</v>
      </c>
      <c r="B27" s="16" t="s">
        <v>21</v>
      </c>
      <c r="C27" s="20">
        <f t="shared" si="0"/>
        <v>2</v>
      </c>
      <c r="D27" s="37">
        <v>2</v>
      </c>
      <c r="E27" s="38">
        <v>0</v>
      </c>
      <c r="F27" s="38">
        <v>0</v>
      </c>
      <c r="G27" s="44">
        <v>0</v>
      </c>
      <c r="H27" s="37">
        <v>0</v>
      </c>
      <c r="I27" s="38">
        <v>0</v>
      </c>
      <c r="J27" s="44">
        <v>0</v>
      </c>
      <c r="K27" s="37">
        <v>0</v>
      </c>
      <c r="L27" s="38">
        <v>0</v>
      </c>
      <c r="M27" s="37">
        <v>0</v>
      </c>
      <c r="N27" s="41">
        <v>0</v>
      </c>
    </row>
    <row r="28" spans="1:14" ht="15.75" thickBot="1">
      <c r="A28" s="17">
        <v>19</v>
      </c>
      <c r="B28" s="18" t="s">
        <v>22</v>
      </c>
      <c r="C28" s="20">
        <f t="shared" si="0"/>
        <v>9</v>
      </c>
      <c r="D28" s="37">
        <v>1</v>
      </c>
      <c r="E28" s="38">
        <v>0</v>
      </c>
      <c r="F28" s="38">
        <v>0</v>
      </c>
      <c r="G28" s="44">
        <v>1</v>
      </c>
      <c r="H28" s="37">
        <v>0</v>
      </c>
      <c r="I28" s="38">
        <v>0</v>
      </c>
      <c r="J28" s="44">
        <v>0</v>
      </c>
      <c r="K28" s="37">
        <v>3</v>
      </c>
      <c r="L28" s="38">
        <v>0</v>
      </c>
      <c r="M28" s="37">
        <v>4</v>
      </c>
      <c r="N28" s="41">
        <v>0</v>
      </c>
    </row>
    <row r="29" spans="1:14" ht="15.75" thickBot="1">
      <c r="A29" s="15">
        <v>20</v>
      </c>
      <c r="B29" s="16" t="s">
        <v>23</v>
      </c>
      <c r="C29" s="20">
        <f t="shared" si="0"/>
        <v>9</v>
      </c>
      <c r="D29" s="37">
        <v>2</v>
      </c>
      <c r="E29" s="38">
        <v>2</v>
      </c>
      <c r="F29" s="38">
        <v>0</v>
      </c>
      <c r="G29" s="44">
        <v>0</v>
      </c>
      <c r="H29" s="37">
        <v>0</v>
      </c>
      <c r="I29" s="38">
        <v>0</v>
      </c>
      <c r="J29" s="44">
        <v>0</v>
      </c>
      <c r="K29" s="37">
        <v>2</v>
      </c>
      <c r="L29" s="38">
        <v>0</v>
      </c>
      <c r="M29" s="37">
        <v>3</v>
      </c>
      <c r="N29" s="41">
        <v>0</v>
      </c>
    </row>
    <row r="30" spans="1:14" ht="15.75" thickBot="1">
      <c r="A30" s="15">
        <v>21</v>
      </c>
      <c r="B30" s="16" t="s">
        <v>24</v>
      </c>
      <c r="C30" s="20">
        <f>SUM(D30:N30)</f>
        <v>1</v>
      </c>
      <c r="D30" s="37">
        <v>1</v>
      </c>
      <c r="E30" s="38">
        <v>0</v>
      </c>
      <c r="F30" s="38">
        <v>0</v>
      </c>
      <c r="G30" s="44">
        <v>0</v>
      </c>
      <c r="H30" s="37">
        <v>0</v>
      </c>
      <c r="I30" s="38">
        <v>0</v>
      </c>
      <c r="J30" s="44">
        <v>0</v>
      </c>
      <c r="K30" s="37">
        <v>0</v>
      </c>
      <c r="L30" s="38">
        <v>0</v>
      </c>
      <c r="M30" s="37">
        <v>0</v>
      </c>
      <c r="N30" s="41">
        <v>0</v>
      </c>
    </row>
    <row r="31" spans="1:14" ht="15.75" thickBot="1">
      <c r="A31" s="15">
        <v>22</v>
      </c>
      <c r="B31" s="16" t="s">
        <v>25</v>
      </c>
      <c r="C31" s="20">
        <f t="shared" si="0"/>
        <v>3</v>
      </c>
      <c r="D31" s="37">
        <v>2</v>
      </c>
      <c r="E31" s="38">
        <v>0</v>
      </c>
      <c r="F31" s="38">
        <v>0</v>
      </c>
      <c r="G31" s="44">
        <v>0</v>
      </c>
      <c r="H31" s="37">
        <v>0</v>
      </c>
      <c r="I31" s="38">
        <v>0</v>
      </c>
      <c r="J31" s="44">
        <v>0</v>
      </c>
      <c r="K31" s="37">
        <v>0</v>
      </c>
      <c r="L31" s="38">
        <v>0</v>
      </c>
      <c r="M31" s="37">
        <v>1</v>
      </c>
      <c r="N31" s="41">
        <v>0</v>
      </c>
    </row>
    <row r="32" spans="1:14" ht="15.75" thickBot="1">
      <c r="A32" s="15">
        <v>23</v>
      </c>
      <c r="B32" s="16" t="s">
        <v>26</v>
      </c>
      <c r="C32" s="20">
        <f t="shared" si="0"/>
        <v>0</v>
      </c>
      <c r="D32" s="37">
        <v>0</v>
      </c>
      <c r="E32" s="38">
        <v>0</v>
      </c>
      <c r="F32" s="38">
        <v>0</v>
      </c>
      <c r="G32" s="44">
        <v>0</v>
      </c>
      <c r="H32" s="37">
        <v>0</v>
      </c>
      <c r="I32" s="38">
        <v>0</v>
      </c>
      <c r="J32" s="44">
        <v>0</v>
      </c>
      <c r="K32" s="37">
        <v>0</v>
      </c>
      <c r="L32" s="38">
        <v>0</v>
      </c>
      <c r="M32" s="37">
        <v>0</v>
      </c>
      <c r="N32" s="41">
        <v>0</v>
      </c>
    </row>
    <row r="33" spans="1:14" ht="15.75" thickBot="1">
      <c r="A33" s="15">
        <v>24</v>
      </c>
      <c r="B33" s="16" t="s">
        <v>27</v>
      </c>
      <c r="C33" s="20">
        <f t="shared" si="0"/>
        <v>3</v>
      </c>
      <c r="D33" s="37">
        <v>1</v>
      </c>
      <c r="E33" s="38">
        <v>1</v>
      </c>
      <c r="F33" s="38">
        <v>0</v>
      </c>
      <c r="G33" s="44">
        <v>0</v>
      </c>
      <c r="H33" s="37">
        <v>0</v>
      </c>
      <c r="I33" s="38">
        <v>0</v>
      </c>
      <c r="J33" s="44">
        <v>0</v>
      </c>
      <c r="K33" s="37">
        <v>0</v>
      </c>
      <c r="L33" s="38">
        <v>0</v>
      </c>
      <c r="M33" s="37">
        <v>1</v>
      </c>
      <c r="N33" s="41">
        <v>0</v>
      </c>
    </row>
    <row r="34" spans="1:14" ht="15.75" thickBot="1">
      <c r="A34" s="15">
        <v>25</v>
      </c>
      <c r="B34" s="16" t="s">
        <v>28</v>
      </c>
      <c r="C34" s="20">
        <f t="shared" si="0"/>
        <v>5</v>
      </c>
      <c r="D34" s="37">
        <v>2</v>
      </c>
      <c r="E34" s="38">
        <v>0</v>
      </c>
      <c r="F34" s="38">
        <v>0</v>
      </c>
      <c r="G34" s="44">
        <v>0</v>
      </c>
      <c r="H34" s="37">
        <v>0</v>
      </c>
      <c r="I34" s="38">
        <v>0</v>
      </c>
      <c r="J34" s="44">
        <v>0</v>
      </c>
      <c r="K34" s="37">
        <v>1</v>
      </c>
      <c r="L34" s="38">
        <v>0</v>
      </c>
      <c r="M34" s="37">
        <v>1</v>
      </c>
      <c r="N34" s="41">
        <v>1</v>
      </c>
    </row>
    <row r="35" spans="1:14" ht="15.75" thickBot="1">
      <c r="A35" s="15">
        <v>26</v>
      </c>
      <c r="B35" s="19" t="s">
        <v>29</v>
      </c>
      <c r="C35" s="20">
        <f t="shared" si="0"/>
        <v>5</v>
      </c>
      <c r="D35" s="37">
        <v>1</v>
      </c>
      <c r="E35" s="38">
        <v>1</v>
      </c>
      <c r="F35" s="38">
        <v>0</v>
      </c>
      <c r="G35" s="44">
        <v>1</v>
      </c>
      <c r="H35" s="37">
        <v>0</v>
      </c>
      <c r="I35" s="38">
        <v>0</v>
      </c>
      <c r="J35" s="44">
        <v>0</v>
      </c>
      <c r="K35" s="37">
        <v>0</v>
      </c>
      <c r="L35" s="38">
        <v>0</v>
      </c>
      <c r="M35" s="37">
        <v>2</v>
      </c>
      <c r="N35" s="41">
        <v>0</v>
      </c>
    </row>
    <row r="36" spans="1:14" ht="15.75" thickBot="1">
      <c r="A36" s="15">
        <v>27</v>
      </c>
      <c r="B36" s="19" t="s">
        <v>30</v>
      </c>
      <c r="C36" s="20">
        <f t="shared" si="0"/>
        <v>1</v>
      </c>
      <c r="D36" s="37">
        <v>0</v>
      </c>
      <c r="E36" s="38">
        <v>0</v>
      </c>
      <c r="F36" s="38">
        <v>0</v>
      </c>
      <c r="G36" s="44">
        <v>0</v>
      </c>
      <c r="H36" s="37">
        <v>0</v>
      </c>
      <c r="I36" s="38">
        <v>0</v>
      </c>
      <c r="J36" s="44">
        <v>0</v>
      </c>
      <c r="K36" s="37">
        <v>1</v>
      </c>
      <c r="L36" s="38">
        <v>0</v>
      </c>
      <c r="M36" s="37">
        <v>0</v>
      </c>
      <c r="N36" s="41">
        <v>0</v>
      </c>
    </row>
    <row r="37" spans="1:14" ht="15.75" thickBot="1">
      <c r="A37" s="15">
        <v>28</v>
      </c>
      <c r="B37" s="19" t="s">
        <v>31</v>
      </c>
      <c r="C37" s="20">
        <f t="shared" si="0"/>
        <v>0</v>
      </c>
      <c r="D37" s="37">
        <v>0</v>
      </c>
      <c r="E37" s="38">
        <v>0</v>
      </c>
      <c r="F37" s="38">
        <v>0</v>
      </c>
      <c r="G37" s="39">
        <v>0</v>
      </c>
      <c r="H37" s="37">
        <v>0</v>
      </c>
      <c r="I37" s="38">
        <v>0</v>
      </c>
      <c r="J37" s="40">
        <v>0</v>
      </c>
      <c r="K37" s="37">
        <v>0</v>
      </c>
      <c r="L37" s="38">
        <v>0</v>
      </c>
      <c r="M37" s="37">
        <v>0</v>
      </c>
      <c r="N37" s="41">
        <v>0</v>
      </c>
    </row>
    <row r="38" spans="1:14">
      <c r="A38" s="15">
        <v>29</v>
      </c>
      <c r="B38" s="19" t="s">
        <v>32</v>
      </c>
      <c r="C38" s="20">
        <f t="shared" si="0"/>
        <v>0</v>
      </c>
      <c r="D38" s="37">
        <v>0</v>
      </c>
      <c r="E38" s="38">
        <v>0</v>
      </c>
      <c r="F38" s="38">
        <v>0</v>
      </c>
      <c r="G38" s="39">
        <v>0</v>
      </c>
      <c r="H38" s="37">
        <v>0</v>
      </c>
      <c r="I38" s="38">
        <v>0</v>
      </c>
      <c r="J38" s="40">
        <v>0</v>
      </c>
      <c r="K38" s="37">
        <v>0</v>
      </c>
      <c r="L38" s="38">
        <v>0</v>
      </c>
      <c r="M38" s="37">
        <v>0</v>
      </c>
      <c r="N38" s="41">
        <v>0</v>
      </c>
    </row>
    <row r="39" spans="1:14">
      <c r="A39" s="107" t="s">
        <v>33</v>
      </c>
      <c r="B39" s="108"/>
      <c r="C39" s="59">
        <f>SUM(C10:C38)</f>
        <v>198</v>
      </c>
      <c r="D39" s="59">
        <f t="shared" ref="D39:N39" si="1">SUM(D10:D38)</f>
        <v>57</v>
      </c>
      <c r="E39" s="59">
        <f>SUM(E10:E38)</f>
        <v>45</v>
      </c>
      <c r="F39" s="59">
        <f t="shared" si="1"/>
        <v>0</v>
      </c>
      <c r="G39" s="59">
        <f t="shared" si="1"/>
        <v>7</v>
      </c>
      <c r="H39" s="59">
        <f t="shared" si="1"/>
        <v>0</v>
      </c>
      <c r="I39" s="59">
        <f t="shared" si="1"/>
        <v>0</v>
      </c>
      <c r="J39" s="59">
        <f t="shared" si="1"/>
        <v>1</v>
      </c>
      <c r="K39" s="59">
        <f t="shared" si="1"/>
        <v>37</v>
      </c>
      <c r="L39" s="59">
        <f t="shared" si="1"/>
        <v>4</v>
      </c>
      <c r="M39" s="59">
        <f t="shared" si="1"/>
        <v>44</v>
      </c>
      <c r="N39" s="59">
        <f t="shared" si="1"/>
        <v>3</v>
      </c>
    </row>
    <row r="40" spans="1:14" ht="16.5" thickBot="1">
      <c r="A40" s="141" t="s">
        <v>34</v>
      </c>
      <c r="B40" s="142"/>
      <c r="C40" s="59">
        <f>SUM(C10:C34)</f>
        <v>192</v>
      </c>
      <c r="D40" s="59">
        <f t="shared" ref="D40:N40" si="2">SUM(D10:D34)</f>
        <v>56</v>
      </c>
      <c r="E40" s="59">
        <f t="shared" si="2"/>
        <v>44</v>
      </c>
      <c r="F40" s="59">
        <f t="shared" si="2"/>
        <v>0</v>
      </c>
      <c r="G40" s="59">
        <f t="shared" si="2"/>
        <v>6</v>
      </c>
      <c r="H40" s="59">
        <f t="shared" si="2"/>
        <v>0</v>
      </c>
      <c r="I40" s="59">
        <f t="shared" si="2"/>
        <v>0</v>
      </c>
      <c r="J40" s="59">
        <f t="shared" si="2"/>
        <v>1</v>
      </c>
      <c r="K40" s="59">
        <f t="shared" si="2"/>
        <v>36</v>
      </c>
      <c r="L40" s="59">
        <f t="shared" si="2"/>
        <v>4</v>
      </c>
      <c r="M40" s="59">
        <f t="shared" si="2"/>
        <v>42</v>
      </c>
      <c r="N40" s="59">
        <f t="shared" si="2"/>
        <v>3</v>
      </c>
    </row>
    <row r="43" spans="1:14">
      <c r="A43" s="30" t="s">
        <v>0</v>
      </c>
    </row>
    <row r="44" spans="1:14" ht="15.75" thickBot="1">
      <c r="A44" s="30" t="s">
        <v>1</v>
      </c>
      <c r="C44" s="29"/>
    </row>
    <row r="45" spans="1:14" ht="16.5" thickBot="1">
      <c r="A45" s="119" t="s">
        <v>53</v>
      </c>
      <c r="B45" s="120"/>
    </row>
    <row r="46" spans="1:14" ht="28.5" customHeight="1" thickBot="1">
      <c r="A46" s="121" t="s">
        <v>2</v>
      </c>
      <c r="B46" s="121" t="s">
        <v>3</v>
      </c>
      <c r="C46" s="109" t="s">
        <v>35</v>
      </c>
      <c r="D46" s="112" t="s">
        <v>36</v>
      </c>
      <c r="E46" s="96" t="s">
        <v>51</v>
      </c>
      <c r="F46" s="102" t="s">
        <v>37</v>
      </c>
      <c r="G46" s="103"/>
      <c r="H46" s="103"/>
      <c r="I46" s="104"/>
      <c r="J46" s="102" t="s">
        <v>42</v>
      </c>
      <c r="K46" s="103"/>
      <c r="L46" s="104"/>
      <c r="M46" s="96" t="s">
        <v>46</v>
      </c>
      <c r="N46" s="96" t="s">
        <v>47</v>
      </c>
    </row>
    <row r="47" spans="1:14">
      <c r="A47" s="122"/>
      <c r="B47" s="122"/>
      <c r="C47" s="110"/>
      <c r="D47" s="113"/>
      <c r="E47" s="97"/>
      <c r="F47" s="124" t="s">
        <v>38</v>
      </c>
      <c r="G47" s="126" t="s">
        <v>39</v>
      </c>
      <c r="H47" s="115" t="s">
        <v>40</v>
      </c>
      <c r="I47" s="115" t="s">
        <v>41</v>
      </c>
      <c r="J47" s="117" t="s">
        <v>43</v>
      </c>
      <c r="K47" s="117" t="s">
        <v>44</v>
      </c>
      <c r="L47" s="115" t="s">
        <v>45</v>
      </c>
      <c r="M47" s="97"/>
      <c r="N47" s="97"/>
    </row>
    <row r="48" spans="1:14" ht="98.25" customHeight="1" thickBot="1">
      <c r="A48" s="123"/>
      <c r="B48" s="123"/>
      <c r="C48" s="128"/>
      <c r="D48" s="129"/>
      <c r="E48" s="98"/>
      <c r="F48" s="130"/>
      <c r="G48" s="131"/>
      <c r="H48" s="132"/>
      <c r="I48" s="132"/>
      <c r="J48" s="117"/>
      <c r="K48" s="117"/>
      <c r="L48" s="132"/>
      <c r="M48" s="97"/>
      <c r="N48" s="97"/>
    </row>
    <row r="49" spans="1:15" ht="15.75" thickBot="1">
      <c r="A49" s="13">
        <v>1</v>
      </c>
      <c r="B49" s="14" t="s">
        <v>4</v>
      </c>
      <c r="C49" s="50">
        <f>SUM(D49:N49)</f>
        <v>8</v>
      </c>
      <c r="D49" s="51">
        <v>2</v>
      </c>
      <c r="E49" s="52">
        <v>3</v>
      </c>
      <c r="F49" s="52">
        <v>0</v>
      </c>
      <c r="G49" s="53">
        <v>1</v>
      </c>
      <c r="H49" s="51">
        <v>0</v>
      </c>
      <c r="I49" s="52">
        <v>0</v>
      </c>
      <c r="J49" s="53">
        <v>0</v>
      </c>
      <c r="K49" s="51">
        <v>1</v>
      </c>
      <c r="L49" s="52">
        <v>0</v>
      </c>
      <c r="M49" s="51">
        <v>1</v>
      </c>
      <c r="N49" s="54">
        <v>0</v>
      </c>
    </row>
    <row r="50" spans="1:15" ht="15.75" thickBot="1">
      <c r="A50" s="15">
        <v>2</v>
      </c>
      <c r="B50" s="16" t="s">
        <v>5</v>
      </c>
      <c r="C50" s="50">
        <f t="shared" ref="C50:C77" si="3">SUM(D50:N50)</f>
        <v>1</v>
      </c>
      <c r="D50" s="37">
        <v>1</v>
      </c>
      <c r="E50" s="38">
        <v>0</v>
      </c>
      <c r="F50" s="38">
        <v>0</v>
      </c>
      <c r="G50" s="39">
        <v>0</v>
      </c>
      <c r="H50" s="37">
        <v>0</v>
      </c>
      <c r="I50" s="38">
        <v>0</v>
      </c>
      <c r="J50" s="40">
        <v>0</v>
      </c>
      <c r="K50" s="37">
        <v>0</v>
      </c>
      <c r="L50" s="38">
        <v>0</v>
      </c>
      <c r="M50" s="37">
        <v>0</v>
      </c>
      <c r="N50" s="41">
        <v>0</v>
      </c>
    </row>
    <row r="51" spans="1:15" ht="15.75" thickBot="1">
      <c r="A51" s="15">
        <v>3</v>
      </c>
      <c r="B51" s="16" t="s">
        <v>6</v>
      </c>
      <c r="C51" s="50">
        <f t="shared" si="3"/>
        <v>38</v>
      </c>
      <c r="D51" s="37">
        <v>6</v>
      </c>
      <c r="E51" s="38">
        <v>13</v>
      </c>
      <c r="F51" s="38">
        <v>1</v>
      </c>
      <c r="G51" s="39">
        <v>1</v>
      </c>
      <c r="H51" s="37">
        <v>0</v>
      </c>
      <c r="I51" s="38">
        <v>0</v>
      </c>
      <c r="J51" s="40">
        <v>0</v>
      </c>
      <c r="K51" s="37">
        <v>14</v>
      </c>
      <c r="L51" s="38">
        <v>0</v>
      </c>
      <c r="M51" s="37">
        <v>2</v>
      </c>
      <c r="N51" s="41">
        <v>1</v>
      </c>
    </row>
    <row r="52" spans="1:15" ht="15.75" thickBot="1">
      <c r="A52" s="15">
        <v>4</v>
      </c>
      <c r="B52" s="16" t="s">
        <v>7</v>
      </c>
      <c r="C52" s="50">
        <f t="shared" si="3"/>
        <v>1</v>
      </c>
      <c r="D52" s="37">
        <v>0</v>
      </c>
      <c r="E52" s="38">
        <v>0</v>
      </c>
      <c r="F52" s="38">
        <v>0</v>
      </c>
      <c r="G52" s="39">
        <v>0</v>
      </c>
      <c r="H52" s="37">
        <v>0</v>
      </c>
      <c r="I52" s="38">
        <v>0</v>
      </c>
      <c r="J52" s="40">
        <v>0</v>
      </c>
      <c r="K52" s="37">
        <v>0</v>
      </c>
      <c r="L52" s="38">
        <v>0</v>
      </c>
      <c r="M52" s="37">
        <v>1</v>
      </c>
      <c r="N52" s="41">
        <v>0</v>
      </c>
      <c r="O52" s="55"/>
    </row>
    <row r="53" spans="1:15" ht="15.75" thickBot="1">
      <c r="A53" s="15">
        <v>5</v>
      </c>
      <c r="B53" s="16" t="s">
        <v>8</v>
      </c>
      <c r="C53" s="50">
        <f t="shared" si="3"/>
        <v>7</v>
      </c>
      <c r="D53" s="32">
        <v>4</v>
      </c>
      <c r="E53" s="33">
        <v>0</v>
      </c>
      <c r="F53" s="33">
        <v>0</v>
      </c>
      <c r="G53" s="34">
        <v>1</v>
      </c>
      <c r="H53" s="32">
        <v>0</v>
      </c>
      <c r="I53" s="33">
        <v>0</v>
      </c>
      <c r="J53" s="35">
        <v>0</v>
      </c>
      <c r="K53" s="32">
        <v>2</v>
      </c>
      <c r="L53" s="33">
        <v>0</v>
      </c>
      <c r="M53" s="32">
        <v>0</v>
      </c>
      <c r="N53" s="36">
        <v>0</v>
      </c>
    </row>
    <row r="54" spans="1:15" ht="15.75" thickBot="1">
      <c r="A54" s="15">
        <v>6</v>
      </c>
      <c r="B54" s="16" t="s">
        <v>9</v>
      </c>
      <c r="C54" s="50">
        <f t="shared" si="3"/>
        <v>2</v>
      </c>
      <c r="D54" s="37">
        <v>0</v>
      </c>
      <c r="E54" s="38">
        <v>0</v>
      </c>
      <c r="F54" s="38">
        <v>0</v>
      </c>
      <c r="G54" s="39">
        <v>0</v>
      </c>
      <c r="H54" s="37">
        <v>0</v>
      </c>
      <c r="I54" s="38">
        <v>0</v>
      </c>
      <c r="J54" s="40">
        <v>0</v>
      </c>
      <c r="K54" s="37">
        <v>1</v>
      </c>
      <c r="L54" s="38">
        <v>0</v>
      </c>
      <c r="M54" s="37">
        <v>1</v>
      </c>
      <c r="N54" s="41">
        <v>0</v>
      </c>
    </row>
    <row r="55" spans="1:15" ht="15.75" thickBot="1">
      <c r="A55" s="15">
        <v>7</v>
      </c>
      <c r="B55" s="16" t="s">
        <v>10</v>
      </c>
      <c r="C55" s="50">
        <f t="shared" si="3"/>
        <v>8</v>
      </c>
      <c r="D55" s="37">
        <v>0</v>
      </c>
      <c r="E55" s="38">
        <v>0</v>
      </c>
      <c r="F55" s="38">
        <v>0</v>
      </c>
      <c r="G55" s="39">
        <v>0</v>
      </c>
      <c r="H55" s="37">
        <v>0</v>
      </c>
      <c r="I55" s="38">
        <v>0</v>
      </c>
      <c r="J55" s="40">
        <v>0</v>
      </c>
      <c r="K55" s="37">
        <v>1</v>
      </c>
      <c r="L55" s="38">
        <v>2</v>
      </c>
      <c r="M55" s="37">
        <v>1</v>
      </c>
      <c r="N55" s="41">
        <v>4</v>
      </c>
    </row>
    <row r="56" spans="1:15" ht="15.75" thickBot="1">
      <c r="A56" s="17">
        <v>8</v>
      </c>
      <c r="B56" s="18" t="s">
        <v>11</v>
      </c>
      <c r="C56" s="50">
        <f t="shared" si="3"/>
        <v>0</v>
      </c>
      <c r="D56" s="37">
        <v>0</v>
      </c>
      <c r="E56" s="38">
        <v>0</v>
      </c>
      <c r="F56" s="38">
        <v>0</v>
      </c>
      <c r="G56" s="39">
        <v>0</v>
      </c>
      <c r="H56" s="37">
        <v>0</v>
      </c>
      <c r="I56" s="38">
        <v>0</v>
      </c>
      <c r="J56" s="44">
        <v>0</v>
      </c>
      <c r="K56" s="37">
        <v>0</v>
      </c>
      <c r="L56" s="38">
        <v>0</v>
      </c>
      <c r="M56" s="37">
        <v>0</v>
      </c>
      <c r="N56" s="41">
        <v>0</v>
      </c>
    </row>
    <row r="57" spans="1:15" ht="15.75" thickBot="1">
      <c r="A57" s="15">
        <v>9</v>
      </c>
      <c r="B57" s="16" t="s">
        <v>12</v>
      </c>
      <c r="C57" s="50">
        <f t="shared" si="3"/>
        <v>9</v>
      </c>
      <c r="D57" s="37">
        <v>3</v>
      </c>
      <c r="E57" s="38">
        <v>4</v>
      </c>
      <c r="F57" s="38">
        <v>0</v>
      </c>
      <c r="G57" s="39">
        <v>0</v>
      </c>
      <c r="H57" s="37">
        <v>0</v>
      </c>
      <c r="I57" s="38">
        <v>0</v>
      </c>
      <c r="J57" s="39">
        <v>0</v>
      </c>
      <c r="K57" s="37">
        <v>1</v>
      </c>
      <c r="L57" s="38">
        <v>0</v>
      </c>
      <c r="M57" s="37">
        <v>1</v>
      </c>
      <c r="N57" s="41">
        <v>0</v>
      </c>
    </row>
    <row r="58" spans="1:15" ht="15.75" thickBot="1">
      <c r="A58" s="15">
        <v>10</v>
      </c>
      <c r="B58" s="16" t="s">
        <v>13</v>
      </c>
      <c r="C58" s="50">
        <f t="shared" si="3"/>
        <v>2</v>
      </c>
      <c r="D58" s="37">
        <v>2</v>
      </c>
      <c r="E58" s="38">
        <v>0</v>
      </c>
      <c r="F58" s="38">
        <v>0</v>
      </c>
      <c r="G58" s="39">
        <v>0</v>
      </c>
      <c r="H58" s="37">
        <v>0</v>
      </c>
      <c r="I58" s="38">
        <v>0</v>
      </c>
      <c r="J58" s="40">
        <v>0</v>
      </c>
      <c r="K58" s="37">
        <v>0</v>
      </c>
      <c r="L58" s="38">
        <v>0</v>
      </c>
      <c r="M58" s="37">
        <v>0</v>
      </c>
      <c r="N58" s="41">
        <v>0</v>
      </c>
    </row>
    <row r="59" spans="1:15" ht="15.75" thickBot="1">
      <c r="A59" s="15">
        <v>11</v>
      </c>
      <c r="B59" s="16" t="s">
        <v>14</v>
      </c>
      <c r="C59" s="50">
        <f t="shared" si="3"/>
        <v>0</v>
      </c>
      <c r="D59" s="37">
        <v>0</v>
      </c>
      <c r="E59" s="38">
        <v>0</v>
      </c>
      <c r="F59" s="38">
        <v>0</v>
      </c>
      <c r="G59" s="39">
        <v>0</v>
      </c>
      <c r="H59" s="37">
        <v>0</v>
      </c>
      <c r="I59" s="38">
        <v>0</v>
      </c>
      <c r="J59" s="40">
        <v>0</v>
      </c>
      <c r="K59" s="37">
        <v>0</v>
      </c>
      <c r="L59" s="38">
        <v>0</v>
      </c>
      <c r="M59" s="37">
        <v>0</v>
      </c>
      <c r="N59" s="41">
        <v>0</v>
      </c>
    </row>
    <row r="60" spans="1:15" ht="15.75" thickBot="1">
      <c r="A60" s="15">
        <v>12</v>
      </c>
      <c r="B60" s="16" t="s">
        <v>15</v>
      </c>
      <c r="C60" s="50">
        <f t="shared" si="3"/>
        <v>7</v>
      </c>
      <c r="D60" s="32">
        <v>2</v>
      </c>
      <c r="E60" s="33">
        <v>2</v>
      </c>
      <c r="F60" s="33">
        <v>0</v>
      </c>
      <c r="G60" s="34">
        <v>0</v>
      </c>
      <c r="H60" s="32">
        <v>0</v>
      </c>
      <c r="I60" s="33">
        <v>0</v>
      </c>
      <c r="J60" s="35">
        <v>0</v>
      </c>
      <c r="K60" s="32">
        <v>2</v>
      </c>
      <c r="L60" s="33">
        <v>0</v>
      </c>
      <c r="M60" s="32">
        <v>1</v>
      </c>
      <c r="N60" s="36">
        <v>0</v>
      </c>
    </row>
    <row r="61" spans="1:15" ht="15.75" thickBot="1">
      <c r="A61" s="15">
        <v>13</v>
      </c>
      <c r="B61" s="16" t="s">
        <v>16</v>
      </c>
      <c r="C61" s="50">
        <f t="shared" si="3"/>
        <v>15</v>
      </c>
      <c r="D61" s="37">
        <v>5</v>
      </c>
      <c r="E61" s="38">
        <v>6</v>
      </c>
      <c r="F61" s="38">
        <v>0</v>
      </c>
      <c r="G61" s="39">
        <v>0</v>
      </c>
      <c r="H61" s="37">
        <v>0</v>
      </c>
      <c r="I61" s="38">
        <v>0</v>
      </c>
      <c r="J61" s="40">
        <v>0</v>
      </c>
      <c r="K61" s="37">
        <v>1</v>
      </c>
      <c r="L61" s="38">
        <v>0</v>
      </c>
      <c r="M61" s="37">
        <v>3</v>
      </c>
      <c r="N61" s="41">
        <v>0</v>
      </c>
    </row>
    <row r="62" spans="1:15" ht="15.75" thickBot="1">
      <c r="A62" s="17">
        <v>14</v>
      </c>
      <c r="B62" s="18" t="s">
        <v>17</v>
      </c>
      <c r="C62" s="50">
        <f t="shared" si="3"/>
        <v>35</v>
      </c>
      <c r="D62" s="37">
        <v>22</v>
      </c>
      <c r="E62" s="38">
        <v>0</v>
      </c>
      <c r="F62" s="38">
        <v>0</v>
      </c>
      <c r="G62" s="39">
        <v>1</v>
      </c>
      <c r="H62" s="37">
        <v>0</v>
      </c>
      <c r="I62" s="38">
        <v>0</v>
      </c>
      <c r="J62" s="40">
        <v>0</v>
      </c>
      <c r="K62" s="37">
        <v>8</v>
      </c>
      <c r="L62" s="38">
        <v>0</v>
      </c>
      <c r="M62" s="37">
        <v>4</v>
      </c>
      <c r="N62" s="41">
        <v>0</v>
      </c>
    </row>
    <row r="63" spans="1:15" ht="15.75" thickBot="1">
      <c r="A63" s="17">
        <v>15</v>
      </c>
      <c r="B63" s="18" t="s">
        <v>18</v>
      </c>
      <c r="C63" s="50">
        <f t="shared" si="3"/>
        <v>9</v>
      </c>
      <c r="D63" s="37">
        <v>2</v>
      </c>
      <c r="E63" s="38">
        <v>0</v>
      </c>
      <c r="F63" s="38">
        <v>0</v>
      </c>
      <c r="G63" s="39">
        <v>1</v>
      </c>
      <c r="H63" s="37">
        <v>0</v>
      </c>
      <c r="I63" s="38">
        <v>1</v>
      </c>
      <c r="J63" s="40">
        <v>0</v>
      </c>
      <c r="K63" s="37">
        <v>3</v>
      </c>
      <c r="L63" s="38">
        <v>0</v>
      </c>
      <c r="M63" s="37">
        <v>2</v>
      </c>
      <c r="N63" s="41">
        <v>0</v>
      </c>
    </row>
    <row r="64" spans="1:15" ht="15.75" thickBot="1">
      <c r="A64" s="17">
        <v>16</v>
      </c>
      <c r="B64" s="18" t="s">
        <v>19</v>
      </c>
      <c r="C64" s="50">
        <f t="shared" si="3"/>
        <v>5</v>
      </c>
      <c r="D64" s="37">
        <v>1</v>
      </c>
      <c r="E64" s="38">
        <v>0</v>
      </c>
      <c r="F64" s="38">
        <v>0</v>
      </c>
      <c r="G64" s="39">
        <v>0</v>
      </c>
      <c r="H64" s="37">
        <v>0</v>
      </c>
      <c r="I64" s="38">
        <v>0</v>
      </c>
      <c r="J64" s="40">
        <v>0</v>
      </c>
      <c r="K64" s="37">
        <v>4</v>
      </c>
      <c r="L64" s="38">
        <v>0</v>
      </c>
      <c r="M64" s="37">
        <v>0</v>
      </c>
      <c r="N64" s="41">
        <v>0</v>
      </c>
    </row>
    <row r="65" spans="1:15" ht="15.75" thickBot="1">
      <c r="A65" s="15">
        <v>17</v>
      </c>
      <c r="B65" s="16" t="s">
        <v>20</v>
      </c>
      <c r="C65" s="50">
        <f>SUM(D65:N65)</f>
        <v>5</v>
      </c>
      <c r="D65" s="37">
        <v>5</v>
      </c>
      <c r="E65" s="38">
        <v>0</v>
      </c>
      <c r="F65" s="38">
        <v>0</v>
      </c>
      <c r="G65" s="39">
        <v>0</v>
      </c>
      <c r="H65" s="37">
        <v>0</v>
      </c>
      <c r="I65" s="38">
        <v>0</v>
      </c>
      <c r="J65" s="40">
        <v>0</v>
      </c>
      <c r="K65" s="37">
        <v>0</v>
      </c>
      <c r="L65" s="38">
        <v>0</v>
      </c>
      <c r="M65" s="37">
        <v>0</v>
      </c>
      <c r="N65" s="41">
        <v>0</v>
      </c>
    </row>
    <row r="66" spans="1:15" ht="15.75" thickBot="1">
      <c r="A66" s="15">
        <v>18</v>
      </c>
      <c r="B66" s="16" t="s">
        <v>21</v>
      </c>
      <c r="C66" s="50">
        <f t="shared" si="3"/>
        <v>2</v>
      </c>
      <c r="D66" s="32">
        <v>2</v>
      </c>
      <c r="E66" s="33">
        <v>0</v>
      </c>
      <c r="F66" s="33">
        <v>0</v>
      </c>
      <c r="G66" s="34">
        <v>0</v>
      </c>
      <c r="H66" s="32">
        <v>0</v>
      </c>
      <c r="I66" s="33">
        <v>0</v>
      </c>
      <c r="J66" s="35">
        <v>0</v>
      </c>
      <c r="K66" s="32">
        <v>0</v>
      </c>
      <c r="L66" s="33">
        <v>0</v>
      </c>
      <c r="M66" s="32">
        <v>0</v>
      </c>
      <c r="N66" s="36">
        <v>0</v>
      </c>
    </row>
    <row r="67" spans="1:15" ht="15.75" thickBot="1">
      <c r="A67" s="17">
        <v>19</v>
      </c>
      <c r="B67" s="18" t="s">
        <v>22</v>
      </c>
      <c r="C67" s="50">
        <f t="shared" si="3"/>
        <v>5</v>
      </c>
      <c r="D67" s="37">
        <v>1</v>
      </c>
      <c r="E67" s="38">
        <v>0</v>
      </c>
      <c r="F67" s="38">
        <v>0</v>
      </c>
      <c r="G67" s="39">
        <v>0</v>
      </c>
      <c r="H67" s="37">
        <v>0</v>
      </c>
      <c r="I67" s="38">
        <v>0</v>
      </c>
      <c r="J67" s="40">
        <v>0</v>
      </c>
      <c r="K67" s="37">
        <v>2</v>
      </c>
      <c r="L67" s="38">
        <v>0</v>
      </c>
      <c r="M67" s="37">
        <v>2</v>
      </c>
      <c r="N67" s="41">
        <v>0</v>
      </c>
    </row>
    <row r="68" spans="1:15" ht="15.75" thickBot="1">
      <c r="A68" s="15">
        <v>20</v>
      </c>
      <c r="B68" s="16" t="s">
        <v>23</v>
      </c>
      <c r="C68" s="50">
        <f t="shared" si="3"/>
        <v>5</v>
      </c>
      <c r="D68" s="37">
        <v>2</v>
      </c>
      <c r="E68" s="38">
        <v>0</v>
      </c>
      <c r="F68" s="38">
        <v>0</v>
      </c>
      <c r="G68" s="39">
        <v>0</v>
      </c>
      <c r="H68" s="37">
        <v>0</v>
      </c>
      <c r="I68" s="38">
        <v>0</v>
      </c>
      <c r="J68" s="40">
        <v>0</v>
      </c>
      <c r="K68" s="37">
        <v>0</v>
      </c>
      <c r="L68" s="38">
        <v>1</v>
      </c>
      <c r="M68" s="37">
        <v>2</v>
      </c>
      <c r="N68" s="41">
        <v>0</v>
      </c>
      <c r="O68" s="55"/>
    </row>
    <row r="69" spans="1:15" ht="15.75" thickBot="1">
      <c r="A69" s="15">
        <v>21</v>
      </c>
      <c r="B69" s="16" t="s">
        <v>24</v>
      </c>
      <c r="C69" s="50">
        <f t="shared" si="3"/>
        <v>5</v>
      </c>
      <c r="D69" s="37">
        <v>4</v>
      </c>
      <c r="E69" s="38">
        <v>0</v>
      </c>
      <c r="F69" s="38">
        <v>0</v>
      </c>
      <c r="G69" s="39">
        <v>0</v>
      </c>
      <c r="H69" s="37">
        <v>0</v>
      </c>
      <c r="I69" s="38">
        <v>0</v>
      </c>
      <c r="J69" s="40">
        <v>0</v>
      </c>
      <c r="K69" s="37">
        <v>0</v>
      </c>
      <c r="L69" s="38">
        <v>0</v>
      </c>
      <c r="M69" s="37">
        <v>1</v>
      </c>
      <c r="N69" s="41">
        <v>0</v>
      </c>
    </row>
    <row r="70" spans="1:15" ht="15.75" thickBot="1">
      <c r="A70" s="15">
        <v>22</v>
      </c>
      <c r="B70" s="16" t="s">
        <v>25</v>
      </c>
      <c r="C70" s="50">
        <f t="shared" si="3"/>
        <v>10</v>
      </c>
      <c r="D70" s="37">
        <v>3</v>
      </c>
      <c r="E70" s="38">
        <v>5</v>
      </c>
      <c r="F70" s="38">
        <v>0</v>
      </c>
      <c r="G70" s="39">
        <v>0</v>
      </c>
      <c r="H70" s="37">
        <v>0</v>
      </c>
      <c r="I70" s="38">
        <v>1</v>
      </c>
      <c r="J70" s="40">
        <v>0</v>
      </c>
      <c r="K70" s="37">
        <v>0</v>
      </c>
      <c r="L70" s="38">
        <v>0</v>
      </c>
      <c r="M70" s="37">
        <v>1</v>
      </c>
      <c r="N70" s="41">
        <v>0</v>
      </c>
    </row>
    <row r="71" spans="1:15" ht="15.75" thickBot="1">
      <c r="A71" s="15">
        <v>23</v>
      </c>
      <c r="B71" s="16" t="s">
        <v>26</v>
      </c>
      <c r="C71" s="50">
        <f t="shared" si="3"/>
        <v>0</v>
      </c>
      <c r="D71" s="37">
        <v>0</v>
      </c>
      <c r="E71" s="38">
        <v>0</v>
      </c>
      <c r="F71" s="38">
        <v>0</v>
      </c>
      <c r="G71" s="39">
        <v>0</v>
      </c>
      <c r="H71" s="37">
        <v>0</v>
      </c>
      <c r="I71" s="38">
        <v>0</v>
      </c>
      <c r="J71" s="40">
        <v>0</v>
      </c>
      <c r="K71" s="37">
        <v>0</v>
      </c>
      <c r="L71" s="38">
        <v>0</v>
      </c>
      <c r="M71" s="37">
        <v>0</v>
      </c>
      <c r="N71" s="41">
        <v>0</v>
      </c>
    </row>
    <row r="72" spans="1:15" ht="15.75" thickBot="1">
      <c r="A72" s="15">
        <v>24</v>
      </c>
      <c r="B72" s="16" t="s">
        <v>27</v>
      </c>
      <c r="C72" s="50">
        <f t="shared" si="3"/>
        <v>4</v>
      </c>
      <c r="D72" s="37">
        <v>2</v>
      </c>
      <c r="E72" s="38">
        <v>0</v>
      </c>
      <c r="F72" s="38">
        <v>0</v>
      </c>
      <c r="G72" s="39">
        <v>0</v>
      </c>
      <c r="H72" s="37">
        <v>0</v>
      </c>
      <c r="I72" s="38">
        <v>0</v>
      </c>
      <c r="J72" s="40">
        <v>0</v>
      </c>
      <c r="K72" s="37">
        <v>2</v>
      </c>
      <c r="L72" s="38">
        <v>0</v>
      </c>
      <c r="M72" s="37">
        <v>0</v>
      </c>
      <c r="N72" s="41">
        <v>0</v>
      </c>
    </row>
    <row r="73" spans="1:15" ht="15.75" thickBot="1">
      <c r="A73" s="15">
        <v>25</v>
      </c>
      <c r="B73" s="16" t="s">
        <v>28</v>
      </c>
      <c r="C73" s="50">
        <f t="shared" si="3"/>
        <v>13</v>
      </c>
      <c r="D73" s="37">
        <v>6</v>
      </c>
      <c r="E73" s="38">
        <v>1</v>
      </c>
      <c r="F73" s="38">
        <v>0</v>
      </c>
      <c r="G73" s="39">
        <v>0</v>
      </c>
      <c r="H73" s="37">
        <v>0</v>
      </c>
      <c r="I73" s="38">
        <v>0</v>
      </c>
      <c r="J73" s="40">
        <v>0</v>
      </c>
      <c r="K73" s="37">
        <v>4</v>
      </c>
      <c r="L73" s="38">
        <v>0</v>
      </c>
      <c r="M73" s="37">
        <v>2</v>
      </c>
      <c r="N73" s="41">
        <v>0</v>
      </c>
    </row>
    <row r="74" spans="1:15" ht="15.75" thickBot="1">
      <c r="A74" s="15">
        <v>26</v>
      </c>
      <c r="B74" s="19" t="s">
        <v>29</v>
      </c>
      <c r="C74" s="50">
        <f t="shared" si="3"/>
        <v>22</v>
      </c>
      <c r="D74" s="37">
        <v>4</v>
      </c>
      <c r="E74" s="38">
        <v>12</v>
      </c>
      <c r="F74" s="38">
        <v>0</v>
      </c>
      <c r="G74" s="39">
        <v>2</v>
      </c>
      <c r="H74" s="37">
        <v>0</v>
      </c>
      <c r="I74" s="38">
        <v>0</v>
      </c>
      <c r="J74" s="40">
        <v>0</v>
      </c>
      <c r="K74" s="37">
        <v>0</v>
      </c>
      <c r="L74" s="38">
        <v>0</v>
      </c>
      <c r="M74" s="37">
        <v>4</v>
      </c>
      <c r="N74" s="41">
        <v>0</v>
      </c>
    </row>
    <row r="75" spans="1:15" ht="15.75" thickBot="1">
      <c r="A75" s="15">
        <v>27</v>
      </c>
      <c r="B75" s="19" t="s">
        <v>30</v>
      </c>
      <c r="C75" s="50">
        <f>SUM(D75:N75)</f>
        <v>2</v>
      </c>
      <c r="D75" s="37">
        <v>1</v>
      </c>
      <c r="E75" s="38">
        <v>1</v>
      </c>
      <c r="F75" s="38">
        <v>0</v>
      </c>
      <c r="G75" s="39">
        <v>0</v>
      </c>
      <c r="H75" s="37">
        <v>0</v>
      </c>
      <c r="I75" s="38">
        <v>0</v>
      </c>
      <c r="J75" s="40">
        <v>0</v>
      </c>
      <c r="K75" s="37">
        <v>0</v>
      </c>
      <c r="L75" s="38">
        <v>0</v>
      </c>
      <c r="M75" s="37">
        <v>0</v>
      </c>
      <c r="N75" s="41">
        <v>0</v>
      </c>
    </row>
    <row r="76" spans="1:15" ht="15.75" thickBot="1">
      <c r="A76" s="15">
        <v>28</v>
      </c>
      <c r="B76" s="19" t="s">
        <v>31</v>
      </c>
      <c r="C76" s="50">
        <f t="shared" si="3"/>
        <v>0</v>
      </c>
      <c r="D76" s="37">
        <v>0</v>
      </c>
      <c r="E76" s="38">
        <v>0</v>
      </c>
      <c r="F76" s="38">
        <v>0</v>
      </c>
      <c r="G76" s="39">
        <v>0</v>
      </c>
      <c r="H76" s="37">
        <v>0</v>
      </c>
      <c r="I76" s="38">
        <v>0</v>
      </c>
      <c r="J76" s="40">
        <v>0</v>
      </c>
      <c r="K76" s="37">
        <v>0</v>
      </c>
      <c r="L76" s="38">
        <v>0</v>
      </c>
      <c r="M76" s="37">
        <v>0</v>
      </c>
      <c r="N76" s="41">
        <v>0</v>
      </c>
    </row>
    <row r="77" spans="1:15">
      <c r="A77" s="15">
        <v>29</v>
      </c>
      <c r="B77" s="19" t="s">
        <v>32</v>
      </c>
      <c r="C77" s="50">
        <f t="shared" si="3"/>
        <v>0</v>
      </c>
      <c r="D77" s="37">
        <v>0</v>
      </c>
      <c r="E77" s="38">
        <v>0</v>
      </c>
      <c r="F77" s="38">
        <v>0</v>
      </c>
      <c r="G77" s="39">
        <v>0</v>
      </c>
      <c r="H77" s="37">
        <v>0</v>
      </c>
      <c r="I77" s="38">
        <v>0</v>
      </c>
      <c r="J77" s="40">
        <v>0</v>
      </c>
      <c r="K77" s="37">
        <v>0</v>
      </c>
      <c r="L77" s="38">
        <v>0</v>
      </c>
      <c r="M77" s="37">
        <v>0</v>
      </c>
      <c r="N77" s="41">
        <v>0</v>
      </c>
    </row>
    <row r="78" spans="1:15">
      <c r="A78" s="107" t="s">
        <v>33</v>
      </c>
      <c r="B78" s="108"/>
      <c r="C78" s="56">
        <f t="shared" ref="C78:D78" si="4">SUM(C49:C77)</f>
        <v>220</v>
      </c>
      <c r="D78" s="56">
        <f t="shared" si="4"/>
        <v>80</v>
      </c>
      <c r="E78" s="56">
        <f>SUM(E49:E77)</f>
        <v>47</v>
      </c>
      <c r="F78" s="56">
        <f t="shared" ref="F78:N78" si="5">SUM(F49:F77)</f>
        <v>1</v>
      </c>
      <c r="G78" s="56">
        <f t="shared" si="5"/>
        <v>7</v>
      </c>
      <c r="H78" s="56">
        <f t="shared" si="5"/>
        <v>0</v>
      </c>
      <c r="I78" s="56">
        <f t="shared" si="5"/>
        <v>2</v>
      </c>
      <c r="J78" s="56">
        <f t="shared" si="5"/>
        <v>0</v>
      </c>
      <c r="K78" s="56">
        <f t="shared" si="5"/>
        <v>46</v>
      </c>
      <c r="L78" s="56">
        <f t="shared" si="5"/>
        <v>3</v>
      </c>
      <c r="M78" s="56">
        <f t="shared" si="5"/>
        <v>29</v>
      </c>
      <c r="N78" s="56">
        <f t="shared" si="5"/>
        <v>5</v>
      </c>
    </row>
    <row r="79" spans="1:15" ht="16.5" thickBot="1">
      <c r="A79" s="141" t="s">
        <v>34</v>
      </c>
      <c r="B79" s="142"/>
      <c r="C79" s="56">
        <f>SUM(C49:C73)</f>
        <v>196</v>
      </c>
      <c r="D79" s="56">
        <f t="shared" ref="D79:N79" si="6">SUM(D49:D73)</f>
        <v>75</v>
      </c>
      <c r="E79" s="56">
        <f t="shared" si="6"/>
        <v>34</v>
      </c>
      <c r="F79" s="56">
        <f t="shared" si="6"/>
        <v>1</v>
      </c>
      <c r="G79" s="56">
        <f t="shared" si="6"/>
        <v>5</v>
      </c>
      <c r="H79" s="56">
        <f t="shared" si="6"/>
        <v>0</v>
      </c>
      <c r="I79" s="56">
        <f t="shared" si="6"/>
        <v>2</v>
      </c>
      <c r="J79" s="56">
        <f t="shared" si="6"/>
        <v>0</v>
      </c>
      <c r="K79" s="56">
        <f t="shared" si="6"/>
        <v>46</v>
      </c>
      <c r="L79" s="56">
        <f t="shared" si="6"/>
        <v>3</v>
      </c>
      <c r="M79" s="56">
        <f t="shared" si="6"/>
        <v>25</v>
      </c>
      <c r="N79" s="56">
        <f t="shared" si="6"/>
        <v>5</v>
      </c>
    </row>
    <row r="81" spans="1:14">
      <c r="A81" s="30" t="s">
        <v>0</v>
      </c>
    </row>
    <row r="82" spans="1:14" ht="15.75" thickBot="1">
      <c r="A82" s="30" t="s">
        <v>1</v>
      </c>
    </row>
    <row r="83" spans="1:14" ht="16.5" thickBot="1">
      <c r="A83" s="119" t="s">
        <v>54</v>
      </c>
      <c r="B83" s="120"/>
    </row>
    <row r="84" spans="1:14" ht="32.25" customHeight="1" thickBot="1">
      <c r="A84" s="121" t="s">
        <v>2</v>
      </c>
      <c r="B84" s="121" t="s">
        <v>3</v>
      </c>
      <c r="C84" s="109" t="s">
        <v>35</v>
      </c>
      <c r="D84" s="112" t="s">
        <v>36</v>
      </c>
      <c r="E84" s="96" t="s">
        <v>51</v>
      </c>
      <c r="F84" s="102" t="s">
        <v>37</v>
      </c>
      <c r="G84" s="103"/>
      <c r="H84" s="103"/>
      <c r="I84" s="104"/>
      <c r="J84" s="102" t="s">
        <v>42</v>
      </c>
      <c r="K84" s="103"/>
      <c r="L84" s="104"/>
      <c r="M84" s="96" t="s">
        <v>46</v>
      </c>
      <c r="N84" s="96" t="s">
        <v>47</v>
      </c>
    </row>
    <row r="85" spans="1:14">
      <c r="A85" s="122"/>
      <c r="B85" s="122"/>
      <c r="C85" s="110"/>
      <c r="D85" s="113"/>
      <c r="E85" s="97"/>
      <c r="F85" s="124" t="s">
        <v>38</v>
      </c>
      <c r="G85" s="126" t="s">
        <v>39</v>
      </c>
      <c r="H85" s="115" t="s">
        <v>40</v>
      </c>
      <c r="I85" s="115" t="s">
        <v>41</v>
      </c>
      <c r="J85" s="117" t="s">
        <v>43</v>
      </c>
      <c r="K85" s="117" t="s">
        <v>44</v>
      </c>
      <c r="L85" s="115" t="s">
        <v>45</v>
      </c>
      <c r="M85" s="97"/>
      <c r="N85" s="97"/>
    </row>
    <row r="86" spans="1:14" ht="86.25" customHeight="1" thickBot="1">
      <c r="A86" s="123"/>
      <c r="B86" s="123"/>
      <c r="C86" s="128"/>
      <c r="D86" s="129"/>
      <c r="E86" s="98"/>
      <c r="F86" s="130"/>
      <c r="G86" s="131"/>
      <c r="H86" s="132"/>
      <c r="I86" s="132"/>
      <c r="J86" s="117"/>
      <c r="K86" s="117"/>
      <c r="L86" s="132"/>
      <c r="M86" s="97"/>
      <c r="N86" s="97"/>
    </row>
    <row r="87" spans="1:14" ht="15.75" thickBot="1">
      <c r="A87" s="13">
        <v>1</v>
      </c>
      <c r="B87" s="14" t="s">
        <v>4</v>
      </c>
      <c r="C87" s="50">
        <f>SUM(D87:N87)</f>
        <v>5</v>
      </c>
      <c r="D87" s="51">
        <v>1</v>
      </c>
      <c r="E87" s="52">
        <v>1</v>
      </c>
      <c r="F87" s="52">
        <v>0</v>
      </c>
      <c r="G87" s="53">
        <v>0</v>
      </c>
      <c r="H87" s="51">
        <v>0</v>
      </c>
      <c r="I87" s="52">
        <v>0</v>
      </c>
      <c r="J87" s="53">
        <v>0</v>
      </c>
      <c r="K87" s="51">
        <v>2</v>
      </c>
      <c r="L87" s="52">
        <v>0</v>
      </c>
      <c r="M87" s="51">
        <v>1</v>
      </c>
      <c r="N87" s="54">
        <v>0</v>
      </c>
    </row>
    <row r="88" spans="1:14" ht="15.75" thickBot="1">
      <c r="A88" s="15">
        <v>2</v>
      </c>
      <c r="B88" s="16" t="s">
        <v>5</v>
      </c>
      <c r="C88" s="50">
        <f t="shared" ref="C88:C113" si="7">SUM(D88:N88)</f>
        <v>4</v>
      </c>
      <c r="D88" s="37">
        <v>0</v>
      </c>
      <c r="E88" s="38">
        <v>2</v>
      </c>
      <c r="F88" s="38">
        <v>0</v>
      </c>
      <c r="G88" s="39">
        <v>0</v>
      </c>
      <c r="H88" s="37">
        <v>0</v>
      </c>
      <c r="I88" s="38">
        <v>0</v>
      </c>
      <c r="J88" s="40">
        <v>0</v>
      </c>
      <c r="K88" s="37">
        <v>2</v>
      </c>
      <c r="L88" s="38">
        <v>0</v>
      </c>
      <c r="M88" s="37">
        <v>0</v>
      </c>
      <c r="N88" s="41">
        <v>0</v>
      </c>
    </row>
    <row r="89" spans="1:14" ht="15.75" thickBot="1">
      <c r="A89" s="15">
        <v>3</v>
      </c>
      <c r="B89" s="16" t="s">
        <v>6</v>
      </c>
      <c r="C89" s="50">
        <f t="shared" si="7"/>
        <v>42</v>
      </c>
      <c r="D89" s="37">
        <v>9</v>
      </c>
      <c r="E89" s="38">
        <v>19</v>
      </c>
      <c r="F89" s="38">
        <v>0</v>
      </c>
      <c r="G89" s="39">
        <v>0</v>
      </c>
      <c r="H89" s="37">
        <v>0</v>
      </c>
      <c r="I89" s="38">
        <v>0</v>
      </c>
      <c r="J89" s="40">
        <v>0</v>
      </c>
      <c r="K89" s="37">
        <v>9</v>
      </c>
      <c r="L89" s="38">
        <v>2</v>
      </c>
      <c r="M89" s="37">
        <v>3</v>
      </c>
      <c r="N89" s="41">
        <v>0</v>
      </c>
    </row>
    <row r="90" spans="1:14" ht="15.75" thickBot="1">
      <c r="A90" s="15">
        <v>4</v>
      </c>
      <c r="B90" s="16" t="s">
        <v>7</v>
      </c>
      <c r="C90" s="50">
        <f t="shared" si="7"/>
        <v>3</v>
      </c>
      <c r="D90" s="37">
        <v>1</v>
      </c>
      <c r="E90" s="38">
        <v>1</v>
      </c>
      <c r="F90" s="38">
        <v>0</v>
      </c>
      <c r="G90" s="39">
        <v>0</v>
      </c>
      <c r="H90" s="37">
        <v>0</v>
      </c>
      <c r="I90" s="38">
        <v>0</v>
      </c>
      <c r="J90" s="40">
        <v>0</v>
      </c>
      <c r="K90" s="37">
        <v>0</v>
      </c>
      <c r="L90" s="38">
        <v>0</v>
      </c>
      <c r="M90" s="37">
        <v>1</v>
      </c>
      <c r="N90" s="41">
        <v>0</v>
      </c>
    </row>
    <row r="91" spans="1:14" ht="15.75" thickBot="1">
      <c r="A91" s="15">
        <v>5</v>
      </c>
      <c r="B91" s="16" t="s">
        <v>8</v>
      </c>
      <c r="C91" s="50">
        <f t="shared" si="7"/>
        <v>5</v>
      </c>
      <c r="D91" s="37">
        <v>2</v>
      </c>
      <c r="E91" s="38">
        <v>0</v>
      </c>
      <c r="F91" s="38">
        <v>0</v>
      </c>
      <c r="G91" s="39">
        <v>0</v>
      </c>
      <c r="H91" s="37">
        <v>0</v>
      </c>
      <c r="I91" s="38">
        <v>0</v>
      </c>
      <c r="J91" s="40">
        <v>0</v>
      </c>
      <c r="K91" s="37">
        <v>2</v>
      </c>
      <c r="L91" s="38">
        <v>1</v>
      </c>
      <c r="M91" s="37">
        <v>0</v>
      </c>
      <c r="N91" s="41">
        <v>0</v>
      </c>
    </row>
    <row r="92" spans="1:14" ht="15.75" thickBot="1">
      <c r="A92" s="15">
        <v>6</v>
      </c>
      <c r="B92" s="16" t="s">
        <v>9</v>
      </c>
      <c r="C92" s="50">
        <f t="shared" si="7"/>
        <v>2</v>
      </c>
      <c r="D92" s="37">
        <v>0</v>
      </c>
      <c r="E92" s="38">
        <v>0</v>
      </c>
      <c r="F92" s="38">
        <v>0</v>
      </c>
      <c r="G92" s="44">
        <v>0</v>
      </c>
      <c r="H92" s="37">
        <v>0</v>
      </c>
      <c r="I92" s="38">
        <v>0</v>
      </c>
      <c r="J92" s="44">
        <v>0</v>
      </c>
      <c r="K92" s="37">
        <v>0</v>
      </c>
      <c r="L92" s="38">
        <v>0</v>
      </c>
      <c r="M92" s="37">
        <v>2</v>
      </c>
      <c r="N92" s="41">
        <v>0</v>
      </c>
    </row>
    <row r="93" spans="1:14" ht="15.75" thickBot="1">
      <c r="A93" s="15">
        <v>7</v>
      </c>
      <c r="B93" s="16" t="s">
        <v>10</v>
      </c>
      <c r="C93" s="50">
        <f t="shared" si="7"/>
        <v>3</v>
      </c>
      <c r="D93" s="37">
        <v>1</v>
      </c>
      <c r="E93" s="38">
        <v>2</v>
      </c>
      <c r="F93" s="38">
        <v>0</v>
      </c>
      <c r="G93" s="44">
        <v>0</v>
      </c>
      <c r="H93" s="37">
        <v>0</v>
      </c>
      <c r="I93" s="38">
        <v>0</v>
      </c>
      <c r="J93" s="44">
        <v>0</v>
      </c>
      <c r="K93" s="37">
        <v>0</v>
      </c>
      <c r="L93" s="38">
        <v>0</v>
      </c>
      <c r="M93" s="37">
        <v>0</v>
      </c>
      <c r="N93" s="41">
        <v>0</v>
      </c>
    </row>
    <row r="94" spans="1:14" ht="15.75" thickBot="1">
      <c r="A94" s="17">
        <v>8</v>
      </c>
      <c r="B94" s="18" t="s">
        <v>11</v>
      </c>
      <c r="C94" s="50">
        <f t="shared" si="7"/>
        <v>1</v>
      </c>
      <c r="D94" s="37">
        <v>1</v>
      </c>
      <c r="E94" s="38">
        <v>0</v>
      </c>
      <c r="F94" s="38">
        <v>0</v>
      </c>
      <c r="G94" s="39">
        <v>0</v>
      </c>
      <c r="H94" s="37">
        <v>0</v>
      </c>
      <c r="I94" s="38">
        <v>0</v>
      </c>
      <c r="J94" s="39">
        <v>0</v>
      </c>
      <c r="K94" s="37">
        <v>0</v>
      </c>
      <c r="L94" s="38">
        <v>0</v>
      </c>
      <c r="M94" s="37">
        <v>0</v>
      </c>
      <c r="N94" s="41">
        <v>0</v>
      </c>
    </row>
    <row r="95" spans="1:14" ht="15.75" thickBot="1">
      <c r="A95" s="15">
        <v>9</v>
      </c>
      <c r="B95" s="16" t="s">
        <v>12</v>
      </c>
      <c r="C95" s="50">
        <f t="shared" si="7"/>
        <v>8</v>
      </c>
      <c r="D95" s="37">
        <v>0</v>
      </c>
      <c r="E95" s="38">
        <v>4</v>
      </c>
      <c r="F95" s="38">
        <v>0</v>
      </c>
      <c r="G95" s="39">
        <v>0</v>
      </c>
      <c r="H95" s="37">
        <v>0</v>
      </c>
      <c r="I95" s="38">
        <v>0</v>
      </c>
      <c r="J95" s="39">
        <v>3</v>
      </c>
      <c r="K95" s="37">
        <v>1</v>
      </c>
      <c r="L95" s="38">
        <v>0</v>
      </c>
      <c r="M95" s="37">
        <v>0</v>
      </c>
      <c r="N95" s="41">
        <v>0</v>
      </c>
    </row>
    <row r="96" spans="1:14" ht="15.75" thickBot="1">
      <c r="A96" s="15">
        <v>10</v>
      </c>
      <c r="B96" s="16" t="s">
        <v>13</v>
      </c>
      <c r="C96" s="50">
        <f t="shared" si="7"/>
        <v>5</v>
      </c>
      <c r="D96" s="37">
        <v>4</v>
      </c>
      <c r="E96" s="38">
        <v>0</v>
      </c>
      <c r="F96" s="38">
        <v>0</v>
      </c>
      <c r="G96" s="44">
        <v>0</v>
      </c>
      <c r="H96" s="37">
        <v>0</v>
      </c>
      <c r="I96" s="38">
        <v>0</v>
      </c>
      <c r="J96" s="44">
        <v>0</v>
      </c>
      <c r="K96" s="37">
        <v>0</v>
      </c>
      <c r="L96" s="38">
        <v>0</v>
      </c>
      <c r="M96" s="37">
        <v>1</v>
      </c>
      <c r="N96" s="41">
        <v>0</v>
      </c>
    </row>
    <row r="97" spans="1:14" ht="15.75" thickBot="1">
      <c r="A97" s="15">
        <v>11</v>
      </c>
      <c r="B97" s="16" t="s">
        <v>14</v>
      </c>
      <c r="C97" s="50">
        <f t="shared" si="7"/>
        <v>0</v>
      </c>
      <c r="D97" s="37">
        <v>0</v>
      </c>
      <c r="E97" s="38">
        <v>0</v>
      </c>
      <c r="F97" s="38">
        <v>0</v>
      </c>
      <c r="G97" s="44">
        <v>0</v>
      </c>
      <c r="H97" s="37">
        <v>0</v>
      </c>
      <c r="I97" s="38">
        <v>0</v>
      </c>
      <c r="J97" s="44">
        <v>0</v>
      </c>
      <c r="K97" s="37">
        <v>0</v>
      </c>
      <c r="L97" s="38">
        <v>0</v>
      </c>
      <c r="M97" s="37">
        <v>0</v>
      </c>
      <c r="N97" s="41">
        <v>0</v>
      </c>
    </row>
    <row r="98" spans="1:14" ht="15.75" thickBot="1">
      <c r="A98" s="15">
        <v>12</v>
      </c>
      <c r="B98" s="16" t="s">
        <v>15</v>
      </c>
      <c r="C98" s="50">
        <f t="shared" si="7"/>
        <v>6</v>
      </c>
      <c r="D98" s="37">
        <v>0</v>
      </c>
      <c r="E98" s="38">
        <v>4</v>
      </c>
      <c r="F98" s="38">
        <v>0</v>
      </c>
      <c r="G98" s="39">
        <v>0</v>
      </c>
      <c r="H98" s="37">
        <v>0</v>
      </c>
      <c r="I98" s="38">
        <v>0</v>
      </c>
      <c r="J98" s="40">
        <v>0</v>
      </c>
      <c r="K98" s="37">
        <v>2</v>
      </c>
      <c r="L98" s="38">
        <v>0</v>
      </c>
      <c r="M98" s="37">
        <v>0</v>
      </c>
      <c r="N98" s="41">
        <v>0</v>
      </c>
    </row>
    <row r="99" spans="1:14" ht="15.75" thickBot="1">
      <c r="A99" s="15">
        <v>13</v>
      </c>
      <c r="B99" s="16" t="s">
        <v>16</v>
      </c>
      <c r="C99" s="50">
        <f t="shared" si="7"/>
        <v>9</v>
      </c>
      <c r="D99" s="37">
        <v>3</v>
      </c>
      <c r="E99" s="38">
        <v>4</v>
      </c>
      <c r="F99" s="38">
        <v>0</v>
      </c>
      <c r="G99" s="39">
        <v>0</v>
      </c>
      <c r="H99" s="37">
        <v>0</v>
      </c>
      <c r="I99" s="38">
        <v>0</v>
      </c>
      <c r="J99" s="40">
        <v>1</v>
      </c>
      <c r="K99" s="37">
        <v>0</v>
      </c>
      <c r="L99" s="38">
        <v>0</v>
      </c>
      <c r="M99" s="37">
        <v>1</v>
      </c>
      <c r="N99" s="41">
        <v>0</v>
      </c>
    </row>
    <row r="100" spans="1:14" ht="15.75" thickBot="1">
      <c r="A100" s="17">
        <v>14</v>
      </c>
      <c r="B100" s="18" t="s">
        <v>17</v>
      </c>
      <c r="C100" s="50">
        <f t="shared" si="7"/>
        <v>48</v>
      </c>
      <c r="D100" s="37">
        <v>27</v>
      </c>
      <c r="E100" s="38">
        <v>3</v>
      </c>
      <c r="F100" s="38">
        <v>1</v>
      </c>
      <c r="G100" s="39">
        <v>0</v>
      </c>
      <c r="H100" s="37">
        <v>0</v>
      </c>
      <c r="I100" s="38">
        <v>0</v>
      </c>
      <c r="J100" s="40">
        <v>1</v>
      </c>
      <c r="K100" s="37">
        <v>7</v>
      </c>
      <c r="L100" s="38">
        <v>1</v>
      </c>
      <c r="M100" s="37">
        <v>8</v>
      </c>
      <c r="N100" s="41">
        <v>0</v>
      </c>
    </row>
    <row r="101" spans="1:14" ht="15.75" thickBot="1">
      <c r="A101" s="17">
        <v>15</v>
      </c>
      <c r="B101" s="18" t="s">
        <v>18</v>
      </c>
      <c r="C101" s="50">
        <f t="shared" si="7"/>
        <v>8</v>
      </c>
      <c r="D101" s="37">
        <v>4</v>
      </c>
      <c r="E101" s="38">
        <v>0</v>
      </c>
      <c r="F101" s="38">
        <v>0</v>
      </c>
      <c r="G101" s="44">
        <v>0</v>
      </c>
      <c r="H101" s="37">
        <v>0</v>
      </c>
      <c r="I101" s="38">
        <v>0</v>
      </c>
      <c r="J101" s="44">
        <v>0</v>
      </c>
      <c r="K101" s="37">
        <v>1</v>
      </c>
      <c r="L101" s="38">
        <v>3</v>
      </c>
      <c r="M101" s="37">
        <v>0</v>
      </c>
      <c r="N101" s="41">
        <v>0</v>
      </c>
    </row>
    <row r="102" spans="1:14" ht="15.75" thickBot="1">
      <c r="A102" s="17">
        <v>16</v>
      </c>
      <c r="B102" s="18" t="s">
        <v>19</v>
      </c>
      <c r="C102" s="50">
        <f t="shared" si="7"/>
        <v>4</v>
      </c>
      <c r="D102" s="37">
        <v>1</v>
      </c>
      <c r="E102" s="38">
        <v>0</v>
      </c>
      <c r="F102" s="38">
        <v>0</v>
      </c>
      <c r="G102" s="39">
        <v>0</v>
      </c>
      <c r="H102" s="37">
        <v>0</v>
      </c>
      <c r="I102" s="38">
        <v>0</v>
      </c>
      <c r="J102" s="39">
        <v>0</v>
      </c>
      <c r="K102" s="37">
        <v>2</v>
      </c>
      <c r="L102" s="38">
        <v>0</v>
      </c>
      <c r="M102" s="37">
        <v>1</v>
      </c>
      <c r="N102" s="41">
        <v>0</v>
      </c>
    </row>
    <row r="103" spans="1:14" ht="15.75" thickBot="1">
      <c r="A103" s="15">
        <v>17</v>
      </c>
      <c r="B103" s="16" t="s">
        <v>20</v>
      </c>
      <c r="C103" s="50">
        <f t="shared" si="7"/>
        <v>1</v>
      </c>
      <c r="D103" s="37">
        <v>1</v>
      </c>
      <c r="E103" s="38">
        <v>0</v>
      </c>
      <c r="F103" s="38">
        <v>0</v>
      </c>
      <c r="G103" s="39">
        <v>0</v>
      </c>
      <c r="H103" s="37">
        <v>0</v>
      </c>
      <c r="I103" s="38">
        <v>0</v>
      </c>
      <c r="J103" s="40">
        <v>0</v>
      </c>
      <c r="K103" s="37"/>
      <c r="L103" s="38">
        <v>0</v>
      </c>
      <c r="M103" s="37">
        <v>0</v>
      </c>
      <c r="N103" s="41">
        <v>0</v>
      </c>
    </row>
    <row r="104" spans="1:14" ht="15.75" thickBot="1">
      <c r="A104" s="15">
        <v>18</v>
      </c>
      <c r="B104" s="16" t="s">
        <v>21</v>
      </c>
      <c r="C104" s="50">
        <f t="shared" si="7"/>
        <v>1</v>
      </c>
      <c r="D104" s="37">
        <v>0</v>
      </c>
      <c r="E104" s="38">
        <v>0</v>
      </c>
      <c r="F104" s="38">
        <v>0</v>
      </c>
      <c r="G104" s="44">
        <v>0</v>
      </c>
      <c r="H104" s="37">
        <v>0</v>
      </c>
      <c r="I104" s="38">
        <v>0</v>
      </c>
      <c r="J104" s="44">
        <v>0</v>
      </c>
      <c r="K104" s="37">
        <v>0</v>
      </c>
      <c r="L104" s="38">
        <v>0</v>
      </c>
      <c r="M104" s="37">
        <v>1</v>
      </c>
      <c r="N104" s="41">
        <v>0</v>
      </c>
    </row>
    <row r="105" spans="1:14" ht="15.75" thickBot="1">
      <c r="A105" s="17">
        <v>19</v>
      </c>
      <c r="B105" s="18" t="s">
        <v>22</v>
      </c>
      <c r="C105" s="50">
        <f t="shared" si="7"/>
        <v>4</v>
      </c>
      <c r="D105" s="37">
        <v>2</v>
      </c>
      <c r="E105" s="38">
        <v>0</v>
      </c>
      <c r="F105" s="38">
        <v>0</v>
      </c>
      <c r="G105" s="39">
        <v>0</v>
      </c>
      <c r="H105" s="37">
        <v>0</v>
      </c>
      <c r="I105" s="38">
        <v>0</v>
      </c>
      <c r="J105" s="39">
        <v>0</v>
      </c>
      <c r="K105" s="37">
        <v>1</v>
      </c>
      <c r="L105" s="38">
        <v>0</v>
      </c>
      <c r="M105" s="37">
        <v>1</v>
      </c>
      <c r="N105" s="41">
        <v>0</v>
      </c>
    </row>
    <row r="106" spans="1:14" ht="15.75" thickBot="1">
      <c r="A106" s="15">
        <v>20</v>
      </c>
      <c r="B106" s="16" t="s">
        <v>23</v>
      </c>
      <c r="C106" s="50">
        <f>SUM(D106:N106)</f>
        <v>6</v>
      </c>
      <c r="D106" s="37">
        <v>0</v>
      </c>
      <c r="E106" s="38">
        <v>0</v>
      </c>
      <c r="F106" s="38">
        <v>0</v>
      </c>
      <c r="G106" s="44">
        <v>0</v>
      </c>
      <c r="H106" s="37">
        <v>0</v>
      </c>
      <c r="I106" s="38">
        <v>0</v>
      </c>
      <c r="J106" s="44">
        <v>0</v>
      </c>
      <c r="K106" s="37">
        <v>2</v>
      </c>
      <c r="L106" s="38">
        <v>0</v>
      </c>
      <c r="M106" s="37">
        <v>2</v>
      </c>
      <c r="N106" s="41">
        <v>2</v>
      </c>
    </row>
    <row r="107" spans="1:14" ht="15.75" thickBot="1">
      <c r="A107" s="15">
        <v>21</v>
      </c>
      <c r="B107" s="16" t="s">
        <v>24</v>
      </c>
      <c r="C107" s="50">
        <f t="shared" si="7"/>
        <v>4</v>
      </c>
      <c r="D107" s="37">
        <v>2</v>
      </c>
      <c r="E107" s="38">
        <v>1</v>
      </c>
      <c r="F107" s="38">
        <v>0</v>
      </c>
      <c r="G107" s="39">
        <v>0</v>
      </c>
      <c r="H107" s="37">
        <v>0</v>
      </c>
      <c r="I107" s="38">
        <v>0</v>
      </c>
      <c r="J107" s="39">
        <v>0</v>
      </c>
      <c r="K107" s="37">
        <v>1</v>
      </c>
      <c r="L107" s="38">
        <v>0</v>
      </c>
      <c r="M107" s="37">
        <v>0</v>
      </c>
      <c r="N107" s="41">
        <v>0</v>
      </c>
    </row>
    <row r="108" spans="1:14" ht="15.75" thickBot="1">
      <c r="A108" s="15">
        <v>22</v>
      </c>
      <c r="B108" s="16" t="s">
        <v>25</v>
      </c>
      <c r="C108" s="50">
        <f t="shared" si="7"/>
        <v>6</v>
      </c>
      <c r="D108" s="37">
        <v>3</v>
      </c>
      <c r="E108" s="38">
        <v>1</v>
      </c>
      <c r="F108" s="38">
        <v>0</v>
      </c>
      <c r="G108" s="39">
        <v>0</v>
      </c>
      <c r="H108" s="37">
        <v>0</v>
      </c>
      <c r="I108" s="38">
        <v>0</v>
      </c>
      <c r="J108" s="39">
        <v>0</v>
      </c>
      <c r="K108" s="37">
        <v>1</v>
      </c>
      <c r="L108" s="38">
        <v>0</v>
      </c>
      <c r="M108" s="37">
        <v>1</v>
      </c>
      <c r="N108" s="41">
        <v>0</v>
      </c>
    </row>
    <row r="109" spans="1:14" ht="15.75" thickBot="1">
      <c r="A109" s="15">
        <v>23</v>
      </c>
      <c r="B109" s="16" t="s">
        <v>26</v>
      </c>
      <c r="C109" s="50">
        <f t="shared" si="7"/>
        <v>0</v>
      </c>
      <c r="D109" s="37">
        <v>0</v>
      </c>
      <c r="E109" s="38">
        <v>0</v>
      </c>
      <c r="F109" s="38">
        <v>0</v>
      </c>
      <c r="G109" s="44">
        <v>0</v>
      </c>
      <c r="H109" s="37">
        <v>0</v>
      </c>
      <c r="I109" s="38">
        <v>0</v>
      </c>
      <c r="J109" s="44">
        <v>0</v>
      </c>
      <c r="K109" s="37">
        <v>0</v>
      </c>
      <c r="L109" s="38">
        <v>0</v>
      </c>
      <c r="M109" s="37">
        <v>0</v>
      </c>
      <c r="N109" s="41">
        <v>0</v>
      </c>
    </row>
    <row r="110" spans="1:14" ht="15.75" thickBot="1">
      <c r="A110" s="15">
        <v>24</v>
      </c>
      <c r="B110" s="16" t="s">
        <v>27</v>
      </c>
      <c r="C110" s="50">
        <f t="shared" si="7"/>
        <v>2</v>
      </c>
      <c r="D110" s="37">
        <v>0</v>
      </c>
      <c r="E110" s="38">
        <v>2</v>
      </c>
      <c r="F110" s="38">
        <v>0</v>
      </c>
      <c r="G110" s="39">
        <v>0</v>
      </c>
      <c r="H110" s="37">
        <v>0</v>
      </c>
      <c r="I110" s="38">
        <v>0</v>
      </c>
      <c r="J110" s="40">
        <v>0</v>
      </c>
      <c r="K110" s="37">
        <v>0</v>
      </c>
      <c r="L110" s="38">
        <v>0</v>
      </c>
      <c r="M110" s="37">
        <v>0</v>
      </c>
      <c r="N110" s="41">
        <v>0</v>
      </c>
    </row>
    <row r="111" spans="1:14" ht="15.75" thickBot="1">
      <c r="A111" s="15">
        <v>25</v>
      </c>
      <c r="B111" s="16" t="s">
        <v>28</v>
      </c>
      <c r="C111" s="50">
        <f t="shared" si="7"/>
        <v>7</v>
      </c>
      <c r="D111" s="37">
        <v>3</v>
      </c>
      <c r="E111" s="38">
        <v>2</v>
      </c>
      <c r="F111" s="38">
        <v>0</v>
      </c>
      <c r="G111" s="44">
        <v>0</v>
      </c>
      <c r="H111" s="37">
        <v>0</v>
      </c>
      <c r="I111" s="38">
        <v>0</v>
      </c>
      <c r="J111" s="44">
        <v>0</v>
      </c>
      <c r="K111" s="37">
        <v>2</v>
      </c>
      <c r="L111" s="38">
        <v>0</v>
      </c>
      <c r="M111" s="37">
        <v>0</v>
      </c>
      <c r="N111" s="41">
        <v>0</v>
      </c>
    </row>
    <row r="112" spans="1:14" ht="15.75" thickBot="1">
      <c r="A112" s="15">
        <v>26</v>
      </c>
      <c r="B112" s="19" t="s">
        <v>29</v>
      </c>
      <c r="C112" s="50">
        <f t="shared" si="7"/>
        <v>9</v>
      </c>
      <c r="D112" s="37">
        <v>2</v>
      </c>
      <c r="E112" s="38">
        <v>3</v>
      </c>
      <c r="F112" s="38">
        <v>0</v>
      </c>
      <c r="G112" s="44">
        <v>1</v>
      </c>
      <c r="H112" s="37">
        <v>0</v>
      </c>
      <c r="I112" s="38">
        <v>0</v>
      </c>
      <c r="J112" s="44">
        <v>0</v>
      </c>
      <c r="K112" s="37">
        <v>1</v>
      </c>
      <c r="L112" s="38">
        <v>0</v>
      </c>
      <c r="M112" s="37">
        <v>2</v>
      </c>
      <c r="N112" s="41">
        <v>0</v>
      </c>
    </row>
    <row r="113" spans="1:14" ht="15.75" thickBot="1">
      <c r="A113" s="15">
        <v>27</v>
      </c>
      <c r="B113" s="19" t="s">
        <v>30</v>
      </c>
      <c r="C113" s="50">
        <f t="shared" si="7"/>
        <v>0</v>
      </c>
      <c r="D113" s="37">
        <v>0</v>
      </c>
      <c r="E113" s="38">
        <v>0</v>
      </c>
      <c r="F113" s="38">
        <v>0</v>
      </c>
      <c r="G113" s="44">
        <v>0</v>
      </c>
      <c r="H113" s="37">
        <v>0</v>
      </c>
      <c r="I113" s="38">
        <v>0</v>
      </c>
      <c r="J113" s="44">
        <v>0</v>
      </c>
      <c r="K113" s="37">
        <v>0</v>
      </c>
      <c r="L113" s="38">
        <v>0</v>
      </c>
      <c r="M113" s="37">
        <v>0</v>
      </c>
      <c r="N113" s="41">
        <v>0</v>
      </c>
    </row>
    <row r="114" spans="1:14" ht="15.75" thickBot="1">
      <c r="A114" s="15">
        <v>28</v>
      </c>
      <c r="B114" s="19" t="s">
        <v>31</v>
      </c>
      <c r="C114" s="50">
        <f>SUM(D114:N114)</f>
        <v>0</v>
      </c>
      <c r="D114" s="37">
        <v>0</v>
      </c>
      <c r="E114" s="38">
        <v>0</v>
      </c>
      <c r="F114" s="38">
        <v>0</v>
      </c>
      <c r="G114" s="44">
        <v>0</v>
      </c>
      <c r="H114" s="37">
        <v>0</v>
      </c>
      <c r="I114" s="38">
        <v>0</v>
      </c>
      <c r="J114" s="44">
        <v>0</v>
      </c>
      <c r="K114" s="37">
        <v>0</v>
      </c>
      <c r="L114" s="38">
        <v>0</v>
      </c>
      <c r="M114" s="37">
        <v>0</v>
      </c>
      <c r="N114" s="41">
        <v>0</v>
      </c>
    </row>
    <row r="115" spans="1:14">
      <c r="A115" s="57">
        <v>29</v>
      </c>
      <c r="B115" s="58" t="s">
        <v>32</v>
      </c>
      <c r="C115" s="50">
        <f>SUM(D115:N115)</f>
        <v>0</v>
      </c>
      <c r="D115" s="37">
        <v>0</v>
      </c>
      <c r="E115" s="38">
        <v>0</v>
      </c>
      <c r="F115" s="38">
        <v>0</v>
      </c>
      <c r="G115" s="44">
        <v>0</v>
      </c>
      <c r="H115" s="37">
        <v>0</v>
      </c>
      <c r="I115" s="38">
        <v>0</v>
      </c>
      <c r="J115" s="44">
        <v>0</v>
      </c>
      <c r="K115" s="37">
        <v>0</v>
      </c>
      <c r="L115" s="38">
        <v>0</v>
      </c>
      <c r="M115" s="37">
        <v>0</v>
      </c>
      <c r="N115" s="41">
        <v>0</v>
      </c>
    </row>
    <row r="116" spans="1:14">
      <c r="A116" s="133" t="s">
        <v>33</v>
      </c>
      <c r="B116" s="133"/>
      <c r="C116" s="59">
        <f t="shared" ref="C116:N116" si="8">SUM(C87:C115)</f>
        <v>193</v>
      </c>
      <c r="D116" s="59">
        <f t="shared" si="8"/>
        <v>67</v>
      </c>
      <c r="E116" s="59">
        <f t="shared" si="8"/>
        <v>49</v>
      </c>
      <c r="F116" s="59">
        <f t="shared" si="8"/>
        <v>1</v>
      </c>
      <c r="G116" s="59">
        <f t="shared" si="8"/>
        <v>1</v>
      </c>
      <c r="H116" s="59">
        <f t="shared" si="8"/>
        <v>0</v>
      </c>
      <c r="I116" s="59">
        <f t="shared" si="8"/>
        <v>0</v>
      </c>
      <c r="J116" s="59">
        <f t="shared" si="8"/>
        <v>5</v>
      </c>
      <c r="K116" s="59">
        <f t="shared" si="8"/>
        <v>36</v>
      </c>
      <c r="L116" s="59">
        <f t="shared" si="8"/>
        <v>7</v>
      </c>
      <c r="M116" s="59">
        <f t="shared" si="8"/>
        <v>25</v>
      </c>
      <c r="N116" s="59">
        <f t="shared" si="8"/>
        <v>2</v>
      </c>
    </row>
    <row r="117" spans="1:14" ht="15.75">
      <c r="A117" s="134" t="s">
        <v>34</v>
      </c>
      <c r="B117" s="134"/>
      <c r="C117" s="66">
        <f>SUM(C87:C111)</f>
        <v>184</v>
      </c>
      <c r="D117" s="66">
        <f t="shared" ref="D117:N117" si="9">SUM(D87:D111)</f>
        <v>65</v>
      </c>
      <c r="E117" s="66">
        <f t="shared" si="9"/>
        <v>46</v>
      </c>
      <c r="F117" s="66">
        <f t="shared" si="9"/>
        <v>1</v>
      </c>
      <c r="G117" s="66">
        <f>SUM(G87:G111)</f>
        <v>0</v>
      </c>
      <c r="H117" s="66">
        <f t="shared" si="9"/>
        <v>0</v>
      </c>
      <c r="I117" s="66">
        <f>SUM(I87:I111)</f>
        <v>0</v>
      </c>
      <c r="J117" s="66">
        <f t="shared" si="9"/>
        <v>5</v>
      </c>
      <c r="K117" s="66">
        <f t="shared" si="9"/>
        <v>35</v>
      </c>
      <c r="L117" s="66">
        <f t="shared" si="9"/>
        <v>7</v>
      </c>
      <c r="M117" s="66">
        <f t="shared" si="9"/>
        <v>23</v>
      </c>
      <c r="N117" s="66">
        <f t="shared" si="9"/>
        <v>2</v>
      </c>
    </row>
    <row r="119" spans="1:14">
      <c r="A119" s="27" t="s">
        <v>0</v>
      </c>
    </row>
    <row r="120" spans="1:14" ht="15.75" thickBot="1">
      <c r="A120" s="27" t="s">
        <v>1</v>
      </c>
    </row>
    <row r="121" spans="1:14" ht="19.5" thickBot="1">
      <c r="A121" s="119" t="s">
        <v>55</v>
      </c>
      <c r="B121" s="120"/>
      <c r="D121" s="95"/>
      <c r="E121" s="95"/>
      <c r="F121" s="95"/>
      <c r="G121" s="95"/>
      <c r="H121" s="95"/>
      <c r="I121" s="95"/>
    </row>
    <row r="122" spans="1:14" ht="25.5" customHeight="1" thickBot="1">
      <c r="A122" s="121" t="s">
        <v>2</v>
      </c>
      <c r="B122" s="121" t="s">
        <v>3</v>
      </c>
      <c r="C122" s="109" t="s">
        <v>35</v>
      </c>
      <c r="D122" s="112" t="s">
        <v>36</v>
      </c>
      <c r="E122" s="96" t="s">
        <v>51</v>
      </c>
      <c r="F122" s="102" t="s">
        <v>37</v>
      </c>
      <c r="G122" s="103"/>
      <c r="H122" s="103"/>
      <c r="I122" s="104"/>
      <c r="J122" s="102" t="s">
        <v>42</v>
      </c>
      <c r="K122" s="103"/>
      <c r="L122" s="104"/>
      <c r="M122" s="96" t="s">
        <v>46</v>
      </c>
      <c r="N122" s="96" t="s">
        <v>47</v>
      </c>
    </row>
    <row r="123" spans="1:14">
      <c r="A123" s="122"/>
      <c r="B123" s="122"/>
      <c r="C123" s="110"/>
      <c r="D123" s="113"/>
      <c r="E123" s="97"/>
      <c r="F123" s="124" t="s">
        <v>38</v>
      </c>
      <c r="G123" s="126" t="s">
        <v>39</v>
      </c>
      <c r="H123" s="115" t="s">
        <v>40</v>
      </c>
      <c r="I123" s="115" t="s">
        <v>41</v>
      </c>
      <c r="J123" s="117" t="s">
        <v>43</v>
      </c>
      <c r="K123" s="117" t="s">
        <v>44</v>
      </c>
      <c r="L123" s="115" t="s">
        <v>45</v>
      </c>
      <c r="M123" s="97"/>
      <c r="N123" s="97"/>
    </row>
    <row r="124" spans="1:14" ht="90.75" customHeight="1" thickBot="1">
      <c r="A124" s="123"/>
      <c r="B124" s="123"/>
      <c r="C124" s="128"/>
      <c r="D124" s="129"/>
      <c r="E124" s="98"/>
      <c r="F124" s="130"/>
      <c r="G124" s="131"/>
      <c r="H124" s="132"/>
      <c r="I124" s="132"/>
      <c r="J124" s="117"/>
      <c r="K124" s="117"/>
      <c r="L124" s="132"/>
      <c r="M124" s="97"/>
      <c r="N124" s="97"/>
    </row>
    <row r="125" spans="1:14" ht="15.75" thickBot="1">
      <c r="A125" s="13">
        <v>1</v>
      </c>
      <c r="B125" s="14" t="s">
        <v>4</v>
      </c>
      <c r="C125" s="20">
        <f>SUM(D125:N125)</f>
        <v>5</v>
      </c>
      <c r="D125" s="51">
        <v>1</v>
      </c>
      <c r="E125" s="52">
        <v>2</v>
      </c>
      <c r="F125" s="52">
        <v>0</v>
      </c>
      <c r="G125" s="53">
        <v>0</v>
      </c>
      <c r="H125" s="51">
        <v>0</v>
      </c>
      <c r="I125" s="52">
        <v>0</v>
      </c>
      <c r="J125" s="53">
        <v>0</v>
      </c>
      <c r="K125" s="51">
        <v>2</v>
      </c>
      <c r="L125" s="52">
        <v>0</v>
      </c>
      <c r="M125" s="51">
        <v>0</v>
      </c>
      <c r="N125" s="54">
        <v>0</v>
      </c>
    </row>
    <row r="126" spans="1:14" ht="15.75" thickBot="1">
      <c r="A126" s="15">
        <v>2</v>
      </c>
      <c r="B126" s="16" t="s">
        <v>5</v>
      </c>
      <c r="C126" s="20">
        <f t="shared" ref="C126:C153" si="10">SUM(D126:N126)</f>
        <v>6</v>
      </c>
      <c r="D126" s="37">
        <v>0</v>
      </c>
      <c r="E126" s="38">
        <v>4</v>
      </c>
      <c r="F126" s="38">
        <v>0</v>
      </c>
      <c r="G126" s="39">
        <v>0</v>
      </c>
      <c r="H126" s="37">
        <v>0</v>
      </c>
      <c r="I126" s="38">
        <v>0</v>
      </c>
      <c r="J126" s="40">
        <v>0</v>
      </c>
      <c r="K126" s="37">
        <v>2</v>
      </c>
      <c r="L126" s="38">
        <v>0</v>
      </c>
      <c r="M126" s="37">
        <v>0</v>
      </c>
      <c r="N126" s="41">
        <v>0</v>
      </c>
    </row>
    <row r="127" spans="1:14" ht="15.75" thickBot="1">
      <c r="A127" s="15">
        <v>3</v>
      </c>
      <c r="B127" s="16" t="s">
        <v>6</v>
      </c>
      <c r="C127" s="20">
        <f t="shared" si="10"/>
        <v>31</v>
      </c>
      <c r="D127" s="37">
        <v>2</v>
      </c>
      <c r="E127" s="38">
        <v>6</v>
      </c>
      <c r="F127" s="38">
        <v>0</v>
      </c>
      <c r="G127" s="39">
        <v>0</v>
      </c>
      <c r="H127" s="37">
        <v>0</v>
      </c>
      <c r="I127" s="38">
        <v>0</v>
      </c>
      <c r="J127" s="40">
        <v>0</v>
      </c>
      <c r="K127" s="37">
        <v>16</v>
      </c>
      <c r="L127" s="38">
        <v>3</v>
      </c>
      <c r="M127" s="37">
        <v>4</v>
      </c>
      <c r="N127" s="41">
        <v>0</v>
      </c>
    </row>
    <row r="128" spans="1:14" ht="15.75" thickBot="1">
      <c r="A128" s="15">
        <v>4</v>
      </c>
      <c r="B128" s="16" t="s">
        <v>7</v>
      </c>
      <c r="C128" s="20">
        <f t="shared" si="10"/>
        <v>5</v>
      </c>
      <c r="D128" s="37">
        <v>1</v>
      </c>
      <c r="E128" s="38">
        <v>2</v>
      </c>
      <c r="F128" s="38">
        <v>0</v>
      </c>
      <c r="G128" s="39">
        <v>0</v>
      </c>
      <c r="H128" s="37">
        <v>0</v>
      </c>
      <c r="I128" s="38">
        <v>0</v>
      </c>
      <c r="J128" s="40">
        <v>1</v>
      </c>
      <c r="K128" s="37">
        <v>1</v>
      </c>
      <c r="L128" s="38">
        <v>0</v>
      </c>
      <c r="M128" s="37">
        <v>0</v>
      </c>
      <c r="N128" s="41">
        <v>0</v>
      </c>
    </row>
    <row r="129" spans="1:14" ht="15.75" thickBot="1">
      <c r="A129" s="15">
        <v>5</v>
      </c>
      <c r="B129" s="16" t="s">
        <v>8</v>
      </c>
      <c r="C129" s="20">
        <f t="shared" si="10"/>
        <v>0</v>
      </c>
      <c r="D129" s="32">
        <v>0</v>
      </c>
      <c r="E129" s="33">
        <v>0</v>
      </c>
      <c r="F129" s="33">
        <v>0</v>
      </c>
      <c r="G129" s="34">
        <v>0</v>
      </c>
      <c r="H129" s="32">
        <v>0</v>
      </c>
      <c r="I129" s="33">
        <v>0</v>
      </c>
      <c r="J129" s="35">
        <v>0</v>
      </c>
      <c r="K129" s="32">
        <v>0</v>
      </c>
      <c r="L129" s="33">
        <v>0</v>
      </c>
      <c r="M129" s="32">
        <v>0</v>
      </c>
      <c r="N129" s="36">
        <v>0</v>
      </c>
    </row>
    <row r="130" spans="1:14" ht="15.75" thickBot="1">
      <c r="A130" s="15">
        <v>6</v>
      </c>
      <c r="B130" s="16" t="s">
        <v>9</v>
      </c>
      <c r="C130" s="20">
        <f t="shared" si="10"/>
        <v>0</v>
      </c>
      <c r="D130" s="32">
        <v>0</v>
      </c>
      <c r="E130" s="33">
        <v>0</v>
      </c>
      <c r="F130" s="33">
        <v>0</v>
      </c>
      <c r="G130" s="34">
        <v>0</v>
      </c>
      <c r="H130" s="32">
        <v>0</v>
      </c>
      <c r="I130" s="33">
        <v>0</v>
      </c>
      <c r="J130" s="35">
        <v>0</v>
      </c>
      <c r="K130" s="32">
        <v>0</v>
      </c>
      <c r="L130" s="33">
        <v>0</v>
      </c>
      <c r="M130" s="32">
        <v>0</v>
      </c>
      <c r="N130" s="36">
        <v>0</v>
      </c>
    </row>
    <row r="131" spans="1:14" ht="15.75" thickBot="1">
      <c r="A131" s="15">
        <v>7</v>
      </c>
      <c r="B131" s="16" t="s">
        <v>10</v>
      </c>
      <c r="C131" s="20">
        <f t="shared" si="10"/>
        <v>6</v>
      </c>
      <c r="D131" s="37">
        <v>0</v>
      </c>
      <c r="E131" s="38">
        <v>2</v>
      </c>
      <c r="F131" s="38">
        <v>0</v>
      </c>
      <c r="G131" s="39">
        <v>0</v>
      </c>
      <c r="H131" s="37">
        <v>0</v>
      </c>
      <c r="I131" s="38">
        <v>0</v>
      </c>
      <c r="J131" s="40">
        <v>0</v>
      </c>
      <c r="K131" s="37">
        <v>4</v>
      </c>
      <c r="L131" s="38">
        <v>0</v>
      </c>
      <c r="M131" s="37">
        <v>0</v>
      </c>
      <c r="N131" s="41">
        <v>0</v>
      </c>
    </row>
    <row r="132" spans="1:14" ht="15.75" thickBot="1">
      <c r="A132" s="17">
        <v>8</v>
      </c>
      <c r="B132" s="18" t="s">
        <v>11</v>
      </c>
      <c r="C132" s="20">
        <f t="shared" si="10"/>
        <v>1</v>
      </c>
      <c r="D132" s="37">
        <v>1</v>
      </c>
      <c r="E132" s="38">
        <v>0</v>
      </c>
      <c r="F132" s="38">
        <v>0</v>
      </c>
      <c r="G132" s="44">
        <v>0</v>
      </c>
      <c r="H132" s="37">
        <v>0</v>
      </c>
      <c r="I132" s="38">
        <v>0</v>
      </c>
      <c r="J132" s="44">
        <v>0</v>
      </c>
      <c r="K132" s="37">
        <v>0</v>
      </c>
      <c r="L132" s="38">
        <v>0</v>
      </c>
      <c r="M132" s="37">
        <v>0</v>
      </c>
      <c r="N132" s="41">
        <v>0</v>
      </c>
    </row>
    <row r="133" spans="1:14" ht="15.75" thickBot="1">
      <c r="A133" s="15">
        <v>9</v>
      </c>
      <c r="B133" s="16" t="s">
        <v>12</v>
      </c>
      <c r="C133" s="20">
        <f t="shared" si="10"/>
        <v>8</v>
      </c>
      <c r="D133" s="37">
        <v>3</v>
      </c>
      <c r="E133" s="38">
        <v>4</v>
      </c>
      <c r="F133" s="38">
        <v>0</v>
      </c>
      <c r="G133" s="39">
        <v>0</v>
      </c>
      <c r="H133" s="37">
        <v>0</v>
      </c>
      <c r="I133" s="38">
        <v>0</v>
      </c>
      <c r="J133" s="39">
        <v>0</v>
      </c>
      <c r="K133" s="37">
        <v>1</v>
      </c>
      <c r="L133" s="38">
        <v>0</v>
      </c>
      <c r="M133" s="37">
        <v>0</v>
      </c>
      <c r="N133" s="41">
        <v>0</v>
      </c>
    </row>
    <row r="134" spans="1:14" ht="15.75" thickBot="1">
      <c r="A134" s="15">
        <v>10</v>
      </c>
      <c r="B134" s="16" t="s">
        <v>13</v>
      </c>
      <c r="C134" s="20">
        <f t="shared" si="10"/>
        <v>3</v>
      </c>
      <c r="D134" s="37">
        <v>3</v>
      </c>
      <c r="E134" s="38">
        <v>0</v>
      </c>
      <c r="F134" s="38">
        <v>0</v>
      </c>
      <c r="G134" s="39">
        <v>0</v>
      </c>
      <c r="H134" s="37">
        <v>0</v>
      </c>
      <c r="I134" s="38">
        <v>0</v>
      </c>
      <c r="J134" s="40">
        <v>0</v>
      </c>
      <c r="K134" s="37">
        <v>0</v>
      </c>
      <c r="L134" s="38">
        <v>0</v>
      </c>
      <c r="M134" s="37">
        <v>0</v>
      </c>
      <c r="N134" s="41">
        <v>0</v>
      </c>
    </row>
    <row r="135" spans="1:14" ht="15.75" thickBot="1">
      <c r="A135" s="15">
        <v>11</v>
      </c>
      <c r="B135" s="16" t="s">
        <v>14</v>
      </c>
      <c r="C135" s="20">
        <f t="shared" si="10"/>
        <v>0</v>
      </c>
      <c r="D135" s="37">
        <v>0</v>
      </c>
      <c r="E135" s="38">
        <v>0</v>
      </c>
      <c r="F135" s="38">
        <v>0</v>
      </c>
      <c r="G135" s="39">
        <v>0</v>
      </c>
      <c r="H135" s="37">
        <v>0</v>
      </c>
      <c r="I135" s="38">
        <v>0</v>
      </c>
      <c r="J135" s="40">
        <v>0</v>
      </c>
      <c r="K135" s="37">
        <v>0</v>
      </c>
      <c r="L135" s="38">
        <v>0</v>
      </c>
      <c r="M135" s="37">
        <v>0</v>
      </c>
      <c r="N135" s="41">
        <v>0</v>
      </c>
    </row>
    <row r="136" spans="1:14" ht="15.75" thickBot="1">
      <c r="A136" s="15">
        <v>12</v>
      </c>
      <c r="B136" s="16" t="s">
        <v>15</v>
      </c>
      <c r="C136" s="20">
        <f t="shared" si="10"/>
        <v>13</v>
      </c>
      <c r="D136" s="37">
        <v>2</v>
      </c>
      <c r="E136" s="38">
        <v>4</v>
      </c>
      <c r="F136" s="38">
        <v>0</v>
      </c>
      <c r="G136" s="39">
        <v>1</v>
      </c>
      <c r="H136" s="37">
        <v>0</v>
      </c>
      <c r="I136" s="38">
        <v>0</v>
      </c>
      <c r="J136" s="40">
        <v>0</v>
      </c>
      <c r="K136" s="37">
        <v>3</v>
      </c>
      <c r="L136" s="38">
        <v>0</v>
      </c>
      <c r="M136" s="37">
        <v>3</v>
      </c>
      <c r="N136" s="41">
        <v>0</v>
      </c>
    </row>
    <row r="137" spans="1:14" ht="15.75" thickBot="1">
      <c r="A137" s="15">
        <v>13</v>
      </c>
      <c r="B137" s="16" t="s">
        <v>16</v>
      </c>
      <c r="C137" s="20">
        <f t="shared" si="10"/>
        <v>10</v>
      </c>
      <c r="D137" s="37">
        <v>3</v>
      </c>
      <c r="E137" s="38">
        <v>5</v>
      </c>
      <c r="F137" s="38">
        <v>0</v>
      </c>
      <c r="G137" s="39">
        <v>0</v>
      </c>
      <c r="H137" s="37">
        <v>0</v>
      </c>
      <c r="I137" s="38">
        <v>0</v>
      </c>
      <c r="J137" s="40">
        <v>1</v>
      </c>
      <c r="K137" s="37">
        <v>0</v>
      </c>
      <c r="L137" s="38">
        <v>1</v>
      </c>
      <c r="M137" s="37">
        <v>0</v>
      </c>
      <c r="N137" s="41">
        <v>0</v>
      </c>
    </row>
    <row r="138" spans="1:14" ht="15.75" thickBot="1">
      <c r="A138" s="17">
        <v>14</v>
      </c>
      <c r="B138" s="18" t="s">
        <v>17</v>
      </c>
      <c r="C138" s="20">
        <f t="shared" si="10"/>
        <v>37</v>
      </c>
      <c r="D138" s="37">
        <v>23</v>
      </c>
      <c r="E138" s="38">
        <v>0</v>
      </c>
      <c r="F138" s="38">
        <v>0</v>
      </c>
      <c r="G138" s="39">
        <v>0</v>
      </c>
      <c r="H138" s="37">
        <v>0</v>
      </c>
      <c r="I138" s="38">
        <v>0</v>
      </c>
      <c r="J138" s="40">
        <v>0</v>
      </c>
      <c r="K138" s="37">
        <v>8</v>
      </c>
      <c r="L138" s="38">
        <v>2</v>
      </c>
      <c r="M138" s="37">
        <v>4</v>
      </c>
      <c r="N138" s="41">
        <v>0</v>
      </c>
    </row>
    <row r="139" spans="1:14" ht="15.75" thickBot="1">
      <c r="A139" s="17">
        <v>15</v>
      </c>
      <c r="B139" s="18" t="s">
        <v>18</v>
      </c>
      <c r="C139" s="20">
        <f t="shared" si="10"/>
        <v>7</v>
      </c>
      <c r="D139" s="37">
        <v>4</v>
      </c>
      <c r="E139" s="38">
        <v>0</v>
      </c>
      <c r="F139" s="38">
        <v>0</v>
      </c>
      <c r="G139" s="39">
        <v>1</v>
      </c>
      <c r="H139" s="37">
        <v>0</v>
      </c>
      <c r="I139" s="38">
        <v>0</v>
      </c>
      <c r="J139" s="40">
        <v>0</v>
      </c>
      <c r="K139" s="37">
        <v>2</v>
      </c>
      <c r="L139" s="38">
        <v>0</v>
      </c>
      <c r="M139" s="37">
        <v>0</v>
      </c>
      <c r="N139" s="41">
        <v>0</v>
      </c>
    </row>
    <row r="140" spans="1:14" ht="15.75" thickBot="1">
      <c r="A140" s="17">
        <v>16</v>
      </c>
      <c r="B140" s="18" t="s">
        <v>19</v>
      </c>
      <c r="C140" s="20">
        <f t="shared" si="10"/>
        <v>0</v>
      </c>
      <c r="D140" s="37">
        <v>0</v>
      </c>
      <c r="E140" s="38">
        <v>0</v>
      </c>
      <c r="F140" s="38">
        <v>0</v>
      </c>
      <c r="G140" s="44">
        <v>0</v>
      </c>
      <c r="H140" s="37">
        <v>0</v>
      </c>
      <c r="I140" s="38">
        <v>0</v>
      </c>
      <c r="J140" s="44">
        <v>0</v>
      </c>
      <c r="K140" s="37">
        <v>0</v>
      </c>
      <c r="L140" s="38">
        <v>0</v>
      </c>
      <c r="M140" s="37">
        <v>0</v>
      </c>
      <c r="N140" s="41">
        <v>0</v>
      </c>
    </row>
    <row r="141" spans="1:14" ht="15.75" thickBot="1">
      <c r="A141" s="15">
        <v>17</v>
      </c>
      <c r="B141" s="16" t="s">
        <v>20</v>
      </c>
      <c r="C141" s="20">
        <f t="shared" si="10"/>
        <v>2</v>
      </c>
      <c r="D141" s="37">
        <v>2</v>
      </c>
      <c r="E141" s="38">
        <v>0</v>
      </c>
      <c r="F141" s="38">
        <v>0</v>
      </c>
      <c r="G141" s="44">
        <v>0</v>
      </c>
      <c r="H141" s="37">
        <v>0</v>
      </c>
      <c r="I141" s="38">
        <v>0</v>
      </c>
      <c r="J141" s="44">
        <v>0</v>
      </c>
      <c r="K141" s="37">
        <v>0</v>
      </c>
      <c r="L141" s="38">
        <v>0</v>
      </c>
      <c r="M141" s="37">
        <v>0</v>
      </c>
      <c r="N141" s="41">
        <v>0</v>
      </c>
    </row>
    <row r="142" spans="1:14" ht="15.75" thickBot="1">
      <c r="A142" s="15">
        <v>18</v>
      </c>
      <c r="B142" s="16" t="s">
        <v>21</v>
      </c>
      <c r="C142" s="20">
        <f t="shared" si="10"/>
        <v>1</v>
      </c>
      <c r="D142" s="37">
        <v>0</v>
      </c>
      <c r="E142" s="38">
        <v>1</v>
      </c>
      <c r="F142" s="38">
        <v>0</v>
      </c>
      <c r="G142" s="39">
        <v>0</v>
      </c>
      <c r="H142" s="37">
        <v>0</v>
      </c>
      <c r="I142" s="38">
        <v>0</v>
      </c>
      <c r="J142" s="40">
        <v>0</v>
      </c>
      <c r="K142" s="37">
        <v>0</v>
      </c>
      <c r="L142" s="38">
        <v>0</v>
      </c>
      <c r="M142" s="37">
        <v>0</v>
      </c>
      <c r="N142" s="41">
        <v>0</v>
      </c>
    </row>
    <row r="143" spans="1:14" ht="15.75" thickBot="1">
      <c r="A143" s="17">
        <v>19</v>
      </c>
      <c r="B143" s="18" t="s">
        <v>22</v>
      </c>
      <c r="C143" s="20">
        <f t="shared" si="10"/>
        <v>2</v>
      </c>
      <c r="D143" s="37">
        <v>2</v>
      </c>
      <c r="E143" s="38">
        <v>0</v>
      </c>
      <c r="F143" s="38">
        <v>0</v>
      </c>
      <c r="G143" s="39">
        <v>0</v>
      </c>
      <c r="H143" s="37">
        <v>0</v>
      </c>
      <c r="I143" s="38">
        <v>0</v>
      </c>
      <c r="J143" s="40">
        <v>0</v>
      </c>
      <c r="K143" s="37">
        <v>0</v>
      </c>
      <c r="L143" s="38">
        <v>0</v>
      </c>
      <c r="M143" s="37">
        <v>0</v>
      </c>
      <c r="N143" s="41">
        <v>0</v>
      </c>
    </row>
    <row r="144" spans="1:14" ht="15.75" thickBot="1">
      <c r="A144" s="15">
        <v>20</v>
      </c>
      <c r="B144" s="16" t="s">
        <v>23</v>
      </c>
      <c r="C144" s="20">
        <f t="shared" si="10"/>
        <v>4</v>
      </c>
      <c r="D144" s="37">
        <v>0</v>
      </c>
      <c r="E144" s="38">
        <v>0</v>
      </c>
      <c r="F144" s="38">
        <v>0</v>
      </c>
      <c r="G144" s="39">
        <v>1</v>
      </c>
      <c r="H144" s="37">
        <v>0</v>
      </c>
      <c r="I144" s="38">
        <v>0</v>
      </c>
      <c r="J144" s="40">
        <v>0</v>
      </c>
      <c r="K144" s="37">
        <v>2</v>
      </c>
      <c r="L144" s="38">
        <v>0</v>
      </c>
      <c r="M144" s="37">
        <v>0</v>
      </c>
      <c r="N144" s="41">
        <v>1</v>
      </c>
    </row>
    <row r="145" spans="1:14" ht="15.75" thickBot="1">
      <c r="A145" s="15">
        <v>21</v>
      </c>
      <c r="B145" s="16" t="s">
        <v>24</v>
      </c>
      <c r="C145" s="20">
        <f t="shared" si="10"/>
        <v>2</v>
      </c>
      <c r="D145" s="37">
        <v>1</v>
      </c>
      <c r="E145" s="38">
        <v>0</v>
      </c>
      <c r="F145" s="38">
        <v>0</v>
      </c>
      <c r="G145" s="44">
        <v>0</v>
      </c>
      <c r="H145" s="37">
        <v>0</v>
      </c>
      <c r="I145" s="38">
        <v>0</v>
      </c>
      <c r="J145" s="44">
        <v>0</v>
      </c>
      <c r="K145" s="37">
        <v>0</v>
      </c>
      <c r="L145" s="38">
        <v>1</v>
      </c>
      <c r="M145" s="37">
        <v>0</v>
      </c>
      <c r="N145" s="41">
        <v>0</v>
      </c>
    </row>
    <row r="146" spans="1:14" ht="15.75" thickBot="1">
      <c r="A146" s="15">
        <v>22</v>
      </c>
      <c r="B146" s="16" t="s">
        <v>25</v>
      </c>
      <c r="C146" s="20">
        <f t="shared" si="10"/>
        <v>3</v>
      </c>
      <c r="D146" s="37">
        <v>1</v>
      </c>
      <c r="E146" s="38">
        <v>1</v>
      </c>
      <c r="F146" s="38">
        <v>0</v>
      </c>
      <c r="G146" s="44">
        <v>0</v>
      </c>
      <c r="H146" s="37">
        <v>0</v>
      </c>
      <c r="I146" s="38">
        <v>1</v>
      </c>
      <c r="J146" s="44">
        <v>0</v>
      </c>
      <c r="K146" s="37">
        <v>0</v>
      </c>
      <c r="L146" s="38">
        <v>0</v>
      </c>
      <c r="M146" s="37">
        <v>0</v>
      </c>
      <c r="N146" s="41">
        <v>0</v>
      </c>
    </row>
    <row r="147" spans="1:14" ht="15.75" thickBot="1">
      <c r="A147" s="15">
        <v>23</v>
      </c>
      <c r="B147" s="16" t="s">
        <v>26</v>
      </c>
      <c r="C147" s="20">
        <f t="shared" si="10"/>
        <v>0</v>
      </c>
      <c r="D147" s="37">
        <v>0</v>
      </c>
      <c r="E147" s="38">
        <v>0</v>
      </c>
      <c r="F147" s="38">
        <v>0</v>
      </c>
      <c r="G147" s="44">
        <v>0</v>
      </c>
      <c r="H147" s="37">
        <v>0</v>
      </c>
      <c r="I147" s="38">
        <v>0</v>
      </c>
      <c r="J147" s="44">
        <v>0</v>
      </c>
      <c r="K147" s="37">
        <v>0</v>
      </c>
      <c r="L147" s="38">
        <v>0</v>
      </c>
      <c r="M147" s="37">
        <v>0</v>
      </c>
      <c r="N147" s="41">
        <v>0</v>
      </c>
    </row>
    <row r="148" spans="1:14" ht="15.75" thickBot="1">
      <c r="A148" s="15">
        <v>24</v>
      </c>
      <c r="B148" s="16" t="s">
        <v>27</v>
      </c>
      <c r="C148" s="20">
        <f t="shared" si="10"/>
        <v>3</v>
      </c>
      <c r="D148" s="37">
        <v>2</v>
      </c>
      <c r="E148" s="38">
        <v>0</v>
      </c>
      <c r="F148" s="38">
        <v>0</v>
      </c>
      <c r="G148" s="39">
        <v>0</v>
      </c>
      <c r="H148" s="37">
        <v>0</v>
      </c>
      <c r="I148" s="38">
        <v>0</v>
      </c>
      <c r="J148" s="40">
        <v>0</v>
      </c>
      <c r="K148" s="37">
        <v>1</v>
      </c>
      <c r="L148" s="38">
        <v>0</v>
      </c>
      <c r="M148" s="37">
        <v>0</v>
      </c>
      <c r="N148" s="41">
        <v>0</v>
      </c>
    </row>
    <row r="149" spans="1:14" ht="15.75" thickBot="1">
      <c r="A149" s="15">
        <v>25</v>
      </c>
      <c r="B149" s="16" t="s">
        <v>28</v>
      </c>
      <c r="C149" s="20">
        <f t="shared" si="10"/>
        <v>8</v>
      </c>
      <c r="D149" s="37">
        <v>2</v>
      </c>
      <c r="E149" s="38">
        <v>1</v>
      </c>
      <c r="F149" s="38">
        <v>0</v>
      </c>
      <c r="G149" s="39">
        <v>1</v>
      </c>
      <c r="H149" s="37">
        <v>0</v>
      </c>
      <c r="I149" s="38">
        <v>0</v>
      </c>
      <c r="J149" s="40">
        <v>0</v>
      </c>
      <c r="K149" s="37">
        <v>3</v>
      </c>
      <c r="L149" s="38">
        <v>1</v>
      </c>
      <c r="M149" s="37">
        <v>0</v>
      </c>
      <c r="N149" s="41">
        <v>0</v>
      </c>
    </row>
    <row r="150" spans="1:14" ht="15.75" thickBot="1">
      <c r="A150" s="15">
        <v>26</v>
      </c>
      <c r="B150" s="19" t="s">
        <v>29</v>
      </c>
      <c r="C150" s="20">
        <f t="shared" si="10"/>
        <v>14</v>
      </c>
      <c r="D150" s="37">
        <v>2</v>
      </c>
      <c r="E150" s="38">
        <v>3</v>
      </c>
      <c r="F150" s="38">
        <v>0</v>
      </c>
      <c r="G150" s="39">
        <v>1</v>
      </c>
      <c r="H150" s="37">
        <v>0</v>
      </c>
      <c r="I150" s="38">
        <v>0</v>
      </c>
      <c r="J150" s="40">
        <v>0</v>
      </c>
      <c r="K150" s="37">
        <v>2</v>
      </c>
      <c r="L150" s="38">
        <v>0</v>
      </c>
      <c r="M150" s="37">
        <v>6</v>
      </c>
      <c r="N150" s="41">
        <v>0</v>
      </c>
    </row>
    <row r="151" spans="1:14" ht="15.75" thickBot="1">
      <c r="A151" s="15">
        <v>27</v>
      </c>
      <c r="B151" s="19" t="s">
        <v>30</v>
      </c>
      <c r="C151" s="20">
        <f t="shared" si="10"/>
        <v>0</v>
      </c>
      <c r="D151" s="37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</row>
    <row r="152" spans="1:14" ht="15.75" thickBot="1">
      <c r="A152" s="15">
        <v>28</v>
      </c>
      <c r="B152" s="19" t="s">
        <v>31</v>
      </c>
      <c r="C152" s="20">
        <f t="shared" si="10"/>
        <v>0</v>
      </c>
      <c r="D152" s="37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</row>
    <row r="153" spans="1:14">
      <c r="A153" s="57">
        <v>29</v>
      </c>
      <c r="B153" s="58" t="s">
        <v>32</v>
      </c>
      <c r="C153" s="20">
        <f t="shared" si="10"/>
        <v>0</v>
      </c>
      <c r="D153" s="37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</row>
    <row r="154" spans="1:14">
      <c r="A154" s="133" t="s">
        <v>33</v>
      </c>
      <c r="B154" s="133"/>
      <c r="C154" s="90">
        <f>SUM(C125:C153)</f>
        <v>171</v>
      </c>
      <c r="D154" s="90">
        <f t="shared" ref="D154" si="11">SUM(D125:D153)</f>
        <v>55</v>
      </c>
      <c r="E154" s="90">
        <f>SUM(E125:E153)</f>
        <v>35</v>
      </c>
      <c r="F154" s="90">
        <f t="shared" ref="F154:N154" si="12">SUM(F125:F153)</f>
        <v>0</v>
      </c>
      <c r="G154" s="90">
        <f t="shared" si="12"/>
        <v>5</v>
      </c>
      <c r="H154" s="90">
        <f t="shared" si="12"/>
        <v>0</v>
      </c>
      <c r="I154" s="90">
        <f t="shared" si="12"/>
        <v>1</v>
      </c>
      <c r="J154" s="90">
        <f t="shared" si="12"/>
        <v>2</v>
      </c>
      <c r="K154" s="90">
        <f t="shared" si="12"/>
        <v>47</v>
      </c>
      <c r="L154" s="90">
        <f t="shared" si="12"/>
        <v>8</v>
      </c>
      <c r="M154" s="90">
        <f t="shared" si="12"/>
        <v>17</v>
      </c>
      <c r="N154" s="90">
        <f t="shared" si="12"/>
        <v>1</v>
      </c>
    </row>
    <row r="155" spans="1:14" ht="15.75">
      <c r="A155" s="134" t="s">
        <v>34</v>
      </c>
      <c r="B155" s="134"/>
      <c r="C155" s="66">
        <f>SUM(C125:C149)</f>
        <v>157</v>
      </c>
      <c r="D155" s="66">
        <f t="shared" ref="D155:N155" si="13">SUM(D125:D149)</f>
        <v>53</v>
      </c>
      <c r="E155" s="66">
        <f t="shared" si="13"/>
        <v>32</v>
      </c>
      <c r="F155" s="66">
        <f t="shared" si="13"/>
        <v>0</v>
      </c>
      <c r="G155" s="66">
        <f t="shared" si="13"/>
        <v>4</v>
      </c>
      <c r="H155" s="66">
        <f t="shared" si="13"/>
        <v>0</v>
      </c>
      <c r="I155" s="66">
        <f t="shared" si="13"/>
        <v>1</v>
      </c>
      <c r="J155" s="66">
        <f t="shared" si="13"/>
        <v>2</v>
      </c>
      <c r="K155" s="66">
        <f t="shared" si="13"/>
        <v>45</v>
      </c>
      <c r="L155" s="66">
        <f t="shared" si="13"/>
        <v>8</v>
      </c>
      <c r="M155" s="66">
        <f t="shared" si="13"/>
        <v>11</v>
      </c>
      <c r="N155" s="66">
        <f t="shared" si="13"/>
        <v>1</v>
      </c>
    </row>
    <row r="157" spans="1:14">
      <c r="A157" s="27" t="s">
        <v>0</v>
      </c>
    </row>
    <row r="158" spans="1:14" ht="15.75" thickBot="1">
      <c r="A158" s="27" t="s">
        <v>1</v>
      </c>
    </row>
    <row r="159" spans="1:14" ht="16.5" thickBot="1">
      <c r="A159" s="119" t="s">
        <v>56</v>
      </c>
      <c r="B159" s="120"/>
    </row>
    <row r="160" spans="1:14" ht="36" customHeight="1" thickBot="1">
      <c r="A160" s="121" t="s">
        <v>2</v>
      </c>
      <c r="B160" s="121" t="s">
        <v>3</v>
      </c>
      <c r="C160" s="109" t="s">
        <v>35</v>
      </c>
      <c r="D160" s="112" t="s">
        <v>36</v>
      </c>
      <c r="E160" s="96" t="s">
        <v>51</v>
      </c>
      <c r="F160" s="136" t="s">
        <v>37</v>
      </c>
      <c r="G160" s="103"/>
      <c r="H160" s="103"/>
      <c r="I160" s="104"/>
      <c r="J160" s="102" t="s">
        <v>42</v>
      </c>
      <c r="K160" s="103"/>
      <c r="L160" s="104"/>
      <c r="M160" s="96" t="s">
        <v>46</v>
      </c>
      <c r="N160" s="96" t="s">
        <v>47</v>
      </c>
    </row>
    <row r="161" spans="1:14">
      <c r="A161" s="122"/>
      <c r="B161" s="122"/>
      <c r="C161" s="110"/>
      <c r="D161" s="113"/>
      <c r="E161" s="97"/>
      <c r="F161" s="126" t="s">
        <v>38</v>
      </c>
      <c r="G161" s="115" t="s">
        <v>39</v>
      </c>
      <c r="H161" s="115" t="s">
        <v>40</v>
      </c>
      <c r="I161" s="115" t="s">
        <v>41</v>
      </c>
      <c r="J161" s="117" t="s">
        <v>43</v>
      </c>
      <c r="K161" s="117" t="s">
        <v>44</v>
      </c>
      <c r="L161" s="115" t="s">
        <v>45</v>
      </c>
      <c r="M161" s="97"/>
      <c r="N161" s="97"/>
    </row>
    <row r="162" spans="1:14" ht="103.5" customHeight="1" thickBot="1">
      <c r="A162" s="123"/>
      <c r="B162" s="123"/>
      <c r="C162" s="128"/>
      <c r="D162" s="114"/>
      <c r="E162" s="98"/>
      <c r="F162" s="127"/>
      <c r="G162" s="132"/>
      <c r="H162" s="132"/>
      <c r="I162" s="132"/>
      <c r="J162" s="117"/>
      <c r="K162" s="117"/>
      <c r="L162" s="132"/>
      <c r="M162" s="97"/>
      <c r="N162" s="97"/>
    </row>
    <row r="163" spans="1:14" ht="15.75" thickBot="1">
      <c r="A163" s="3">
        <v>1</v>
      </c>
      <c r="B163" s="5" t="s">
        <v>4</v>
      </c>
      <c r="C163" s="20">
        <f t="shared" ref="C163:N163" si="14">SUM(C10,C49,C87,C125,)</f>
        <v>24</v>
      </c>
      <c r="D163" s="20">
        <f t="shared" si="14"/>
        <v>5</v>
      </c>
      <c r="E163" s="20">
        <f t="shared" si="14"/>
        <v>8</v>
      </c>
      <c r="F163" s="20">
        <f t="shared" si="14"/>
        <v>0</v>
      </c>
      <c r="G163" s="20">
        <f t="shared" si="14"/>
        <v>1</v>
      </c>
      <c r="H163" s="20">
        <f t="shared" si="14"/>
        <v>0</v>
      </c>
      <c r="I163" s="20">
        <f t="shared" si="14"/>
        <v>0</v>
      </c>
      <c r="J163" s="20">
        <f t="shared" si="14"/>
        <v>0</v>
      </c>
      <c r="K163" s="20">
        <f t="shared" si="14"/>
        <v>6</v>
      </c>
      <c r="L163" s="20">
        <f t="shared" si="14"/>
        <v>0</v>
      </c>
      <c r="M163" s="20">
        <f t="shared" si="14"/>
        <v>4</v>
      </c>
      <c r="N163" s="20">
        <f t="shared" si="14"/>
        <v>0</v>
      </c>
    </row>
    <row r="164" spans="1:14" ht="15.75" thickBot="1">
      <c r="A164" s="1">
        <v>2</v>
      </c>
      <c r="B164" s="6" t="s">
        <v>5</v>
      </c>
      <c r="C164" s="20">
        <f t="shared" ref="C164:N164" si="15">SUM(C11,C50,C88,C126,)</f>
        <v>16</v>
      </c>
      <c r="D164" s="20">
        <f t="shared" si="15"/>
        <v>1</v>
      </c>
      <c r="E164" s="20">
        <f t="shared" si="15"/>
        <v>8</v>
      </c>
      <c r="F164" s="20">
        <f t="shared" si="15"/>
        <v>0</v>
      </c>
      <c r="G164" s="20">
        <f t="shared" si="15"/>
        <v>1</v>
      </c>
      <c r="H164" s="20">
        <f t="shared" si="15"/>
        <v>0</v>
      </c>
      <c r="I164" s="20">
        <f t="shared" si="15"/>
        <v>0</v>
      </c>
      <c r="J164" s="20">
        <f t="shared" si="15"/>
        <v>0</v>
      </c>
      <c r="K164" s="20">
        <f t="shared" si="15"/>
        <v>5</v>
      </c>
      <c r="L164" s="20">
        <f t="shared" si="15"/>
        <v>0</v>
      </c>
      <c r="M164" s="20">
        <f t="shared" si="15"/>
        <v>1</v>
      </c>
      <c r="N164" s="20">
        <f t="shared" si="15"/>
        <v>0</v>
      </c>
    </row>
    <row r="165" spans="1:14" ht="15.75" thickBot="1">
      <c r="A165" s="1">
        <v>3</v>
      </c>
      <c r="B165" s="6" t="s">
        <v>6</v>
      </c>
      <c r="C165" s="20">
        <f t="shared" ref="C165:N165" si="16">SUM(C12,C51,C89,C127,)</f>
        <v>158</v>
      </c>
      <c r="D165" s="20">
        <f t="shared" si="16"/>
        <v>21</v>
      </c>
      <c r="E165" s="20">
        <f t="shared" si="16"/>
        <v>65</v>
      </c>
      <c r="F165" s="20">
        <f t="shared" si="16"/>
        <v>1</v>
      </c>
      <c r="G165" s="20">
        <f t="shared" si="16"/>
        <v>2</v>
      </c>
      <c r="H165" s="20">
        <f t="shared" si="16"/>
        <v>0</v>
      </c>
      <c r="I165" s="20">
        <f t="shared" si="16"/>
        <v>0</v>
      </c>
      <c r="J165" s="20">
        <f t="shared" si="16"/>
        <v>0</v>
      </c>
      <c r="K165" s="20">
        <f t="shared" si="16"/>
        <v>47</v>
      </c>
      <c r="L165" s="20">
        <f t="shared" si="16"/>
        <v>6</v>
      </c>
      <c r="M165" s="20">
        <f t="shared" si="16"/>
        <v>15</v>
      </c>
      <c r="N165" s="20">
        <f t="shared" si="16"/>
        <v>1</v>
      </c>
    </row>
    <row r="166" spans="1:14" ht="15.75" thickBot="1">
      <c r="A166" s="1">
        <v>4</v>
      </c>
      <c r="B166" s="6" t="s">
        <v>7</v>
      </c>
      <c r="C166" s="20">
        <f t="shared" ref="C166:N166" si="17">SUM(C13,C52,C90,C128,)</f>
        <v>30</v>
      </c>
      <c r="D166" s="20">
        <f t="shared" si="17"/>
        <v>9</v>
      </c>
      <c r="E166" s="20">
        <f t="shared" si="17"/>
        <v>4</v>
      </c>
      <c r="F166" s="20">
        <f t="shared" si="17"/>
        <v>0</v>
      </c>
      <c r="G166" s="20">
        <f t="shared" si="17"/>
        <v>1</v>
      </c>
      <c r="H166" s="20">
        <f t="shared" si="17"/>
        <v>0</v>
      </c>
      <c r="I166" s="20">
        <f t="shared" si="17"/>
        <v>0</v>
      </c>
      <c r="J166" s="20">
        <f t="shared" si="17"/>
        <v>1</v>
      </c>
      <c r="K166" s="20">
        <f t="shared" si="17"/>
        <v>1</v>
      </c>
      <c r="L166" s="20">
        <f t="shared" si="17"/>
        <v>0</v>
      </c>
      <c r="M166" s="20">
        <f t="shared" si="17"/>
        <v>14</v>
      </c>
      <c r="N166" s="20">
        <f t="shared" si="17"/>
        <v>0</v>
      </c>
    </row>
    <row r="167" spans="1:14" ht="15.75" thickBot="1">
      <c r="A167" s="1">
        <v>5</v>
      </c>
      <c r="B167" s="6" t="s">
        <v>8</v>
      </c>
      <c r="C167" s="20">
        <f t="shared" ref="C167:N167" si="18">SUM(C14,C53,C91,C129,)</f>
        <v>14</v>
      </c>
      <c r="D167" s="20">
        <f t="shared" si="18"/>
        <v>7</v>
      </c>
      <c r="E167" s="20">
        <f t="shared" si="18"/>
        <v>1</v>
      </c>
      <c r="F167" s="20">
        <f t="shared" si="18"/>
        <v>0</v>
      </c>
      <c r="G167" s="20">
        <f t="shared" si="18"/>
        <v>1</v>
      </c>
      <c r="H167" s="20">
        <f t="shared" si="18"/>
        <v>0</v>
      </c>
      <c r="I167" s="20">
        <f t="shared" si="18"/>
        <v>0</v>
      </c>
      <c r="J167" s="20">
        <f t="shared" si="18"/>
        <v>0</v>
      </c>
      <c r="K167" s="20">
        <f t="shared" si="18"/>
        <v>4</v>
      </c>
      <c r="L167" s="20">
        <f t="shared" si="18"/>
        <v>1</v>
      </c>
      <c r="M167" s="20">
        <f t="shared" si="18"/>
        <v>0</v>
      </c>
      <c r="N167" s="20">
        <f t="shared" si="18"/>
        <v>0</v>
      </c>
    </row>
    <row r="168" spans="1:14" ht="15.75" thickBot="1">
      <c r="A168" s="1">
        <v>6</v>
      </c>
      <c r="B168" s="6" t="s">
        <v>9</v>
      </c>
      <c r="C168" s="20">
        <f t="shared" ref="C168:N168" si="19">SUM(C15,C54,C92,C130,)</f>
        <v>4</v>
      </c>
      <c r="D168" s="20">
        <f t="shared" si="19"/>
        <v>0</v>
      </c>
      <c r="E168" s="20">
        <f t="shared" si="19"/>
        <v>0</v>
      </c>
      <c r="F168" s="20">
        <f t="shared" si="19"/>
        <v>0</v>
      </c>
      <c r="G168" s="20">
        <f t="shared" si="19"/>
        <v>0</v>
      </c>
      <c r="H168" s="20">
        <f t="shared" si="19"/>
        <v>0</v>
      </c>
      <c r="I168" s="20">
        <f t="shared" si="19"/>
        <v>0</v>
      </c>
      <c r="J168" s="20">
        <f t="shared" si="19"/>
        <v>0</v>
      </c>
      <c r="K168" s="20">
        <f t="shared" si="19"/>
        <v>1</v>
      </c>
      <c r="L168" s="20">
        <f t="shared" si="19"/>
        <v>0</v>
      </c>
      <c r="M168" s="20">
        <f t="shared" si="19"/>
        <v>3</v>
      </c>
      <c r="N168" s="20">
        <f t="shared" si="19"/>
        <v>0</v>
      </c>
    </row>
    <row r="169" spans="1:14" ht="15.75" thickBot="1">
      <c r="A169" s="1">
        <v>7</v>
      </c>
      <c r="B169" s="6" t="s">
        <v>10</v>
      </c>
      <c r="C169" s="20">
        <f t="shared" ref="C169:N169" si="20">SUM(C16,C55,C93,C131,)</f>
        <v>23</v>
      </c>
      <c r="D169" s="20">
        <f t="shared" si="20"/>
        <v>2</v>
      </c>
      <c r="E169" s="20">
        <f t="shared" si="20"/>
        <v>4</v>
      </c>
      <c r="F169" s="20">
        <f t="shared" si="20"/>
        <v>0</v>
      </c>
      <c r="G169" s="20">
        <f t="shared" si="20"/>
        <v>1</v>
      </c>
      <c r="H169" s="20">
        <f t="shared" si="20"/>
        <v>0</v>
      </c>
      <c r="I169" s="20">
        <f t="shared" si="20"/>
        <v>0</v>
      </c>
      <c r="J169" s="20">
        <f t="shared" si="20"/>
        <v>0</v>
      </c>
      <c r="K169" s="20">
        <f t="shared" si="20"/>
        <v>6</v>
      </c>
      <c r="L169" s="20">
        <f t="shared" si="20"/>
        <v>3</v>
      </c>
      <c r="M169" s="20">
        <f t="shared" si="20"/>
        <v>1</v>
      </c>
      <c r="N169" s="20">
        <f t="shared" si="20"/>
        <v>6</v>
      </c>
    </row>
    <row r="170" spans="1:14" ht="15.75" thickBot="1">
      <c r="A170" s="2">
        <v>8</v>
      </c>
      <c r="B170" s="7" t="s">
        <v>11</v>
      </c>
      <c r="C170" s="20">
        <f t="shared" ref="C170:N170" si="21">SUM(C17,C56,C94,C132,)</f>
        <v>4</v>
      </c>
      <c r="D170" s="20">
        <f t="shared" si="21"/>
        <v>2</v>
      </c>
      <c r="E170" s="20">
        <f t="shared" si="21"/>
        <v>0</v>
      </c>
      <c r="F170" s="20">
        <f t="shared" si="21"/>
        <v>0</v>
      </c>
      <c r="G170" s="20">
        <f t="shared" si="21"/>
        <v>1</v>
      </c>
      <c r="H170" s="20">
        <f t="shared" si="21"/>
        <v>0</v>
      </c>
      <c r="I170" s="20">
        <f t="shared" si="21"/>
        <v>0</v>
      </c>
      <c r="J170" s="20">
        <f t="shared" si="21"/>
        <v>0</v>
      </c>
      <c r="K170" s="20">
        <f t="shared" si="21"/>
        <v>1</v>
      </c>
      <c r="L170" s="20">
        <f t="shared" si="21"/>
        <v>0</v>
      </c>
      <c r="M170" s="20">
        <f t="shared" si="21"/>
        <v>0</v>
      </c>
      <c r="N170" s="20">
        <f t="shared" si="21"/>
        <v>0</v>
      </c>
    </row>
    <row r="171" spans="1:14" ht="15.75" thickBot="1">
      <c r="A171" s="1">
        <v>9</v>
      </c>
      <c r="B171" s="6" t="s">
        <v>12</v>
      </c>
      <c r="C171" s="20">
        <f t="shared" ref="C171:N171" si="22">SUM(C18,C57,C95,C133,)</f>
        <v>33</v>
      </c>
      <c r="D171" s="20">
        <f t="shared" si="22"/>
        <v>7</v>
      </c>
      <c r="E171" s="20">
        <f t="shared" si="22"/>
        <v>13</v>
      </c>
      <c r="F171" s="20">
        <f t="shared" si="22"/>
        <v>0</v>
      </c>
      <c r="G171" s="20">
        <f t="shared" si="22"/>
        <v>0</v>
      </c>
      <c r="H171" s="20">
        <f t="shared" si="22"/>
        <v>0</v>
      </c>
      <c r="I171" s="20">
        <f t="shared" si="22"/>
        <v>0</v>
      </c>
      <c r="J171" s="20">
        <f t="shared" si="22"/>
        <v>3</v>
      </c>
      <c r="K171" s="20">
        <f t="shared" si="22"/>
        <v>7</v>
      </c>
      <c r="L171" s="20">
        <f t="shared" si="22"/>
        <v>0</v>
      </c>
      <c r="M171" s="20">
        <f t="shared" si="22"/>
        <v>3</v>
      </c>
      <c r="N171" s="20">
        <f t="shared" si="22"/>
        <v>0</v>
      </c>
    </row>
    <row r="172" spans="1:14" ht="15.75" thickBot="1">
      <c r="A172" s="1">
        <v>10</v>
      </c>
      <c r="B172" s="6" t="s">
        <v>13</v>
      </c>
      <c r="C172" s="20">
        <f t="shared" ref="C172:N172" si="23">SUM(C19,C58,C96,C134,)</f>
        <v>16</v>
      </c>
      <c r="D172" s="20">
        <f t="shared" si="23"/>
        <v>13</v>
      </c>
      <c r="E172" s="20">
        <f t="shared" si="23"/>
        <v>1</v>
      </c>
      <c r="F172" s="20">
        <f t="shared" si="23"/>
        <v>0</v>
      </c>
      <c r="G172" s="20">
        <f t="shared" si="23"/>
        <v>0</v>
      </c>
      <c r="H172" s="20">
        <f t="shared" si="23"/>
        <v>0</v>
      </c>
      <c r="I172" s="20">
        <f t="shared" si="23"/>
        <v>0</v>
      </c>
      <c r="J172" s="20">
        <f t="shared" si="23"/>
        <v>0</v>
      </c>
      <c r="K172" s="20">
        <f t="shared" si="23"/>
        <v>0</v>
      </c>
      <c r="L172" s="20">
        <f t="shared" si="23"/>
        <v>1</v>
      </c>
      <c r="M172" s="20">
        <f t="shared" si="23"/>
        <v>1</v>
      </c>
      <c r="N172" s="20">
        <f t="shared" si="23"/>
        <v>0</v>
      </c>
    </row>
    <row r="173" spans="1:14" ht="15.75" thickBot="1">
      <c r="A173" s="1">
        <v>11</v>
      </c>
      <c r="B173" s="6" t="s">
        <v>14</v>
      </c>
      <c r="C173" s="20">
        <f t="shared" ref="C173:N173" si="24">SUM(C20,C59,C97,C135,)</f>
        <v>3</v>
      </c>
      <c r="D173" s="20">
        <f t="shared" si="24"/>
        <v>0</v>
      </c>
      <c r="E173" s="20">
        <f t="shared" si="24"/>
        <v>0</v>
      </c>
      <c r="F173" s="20">
        <f t="shared" si="24"/>
        <v>0</v>
      </c>
      <c r="G173" s="20">
        <f t="shared" si="24"/>
        <v>0</v>
      </c>
      <c r="H173" s="20">
        <f t="shared" si="24"/>
        <v>0</v>
      </c>
      <c r="I173" s="20">
        <f t="shared" si="24"/>
        <v>0</v>
      </c>
      <c r="J173" s="20">
        <f t="shared" si="24"/>
        <v>0</v>
      </c>
      <c r="K173" s="20">
        <f t="shared" si="24"/>
        <v>0</v>
      </c>
      <c r="L173" s="20">
        <f t="shared" si="24"/>
        <v>0</v>
      </c>
      <c r="M173" s="20">
        <f t="shared" si="24"/>
        <v>3</v>
      </c>
      <c r="N173" s="20">
        <f t="shared" si="24"/>
        <v>0</v>
      </c>
    </row>
    <row r="174" spans="1:14" ht="15.75" thickBot="1">
      <c r="A174" s="1">
        <v>12</v>
      </c>
      <c r="B174" s="6" t="s">
        <v>15</v>
      </c>
      <c r="C174" s="20">
        <f t="shared" ref="C174:N174" si="25">SUM(C21,C60,C98,C136,)</f>
        <v>34</v>
      </c>
      <c r="D174" s="20">
        <f t="shared" si="25"/>
        <v>6</v>
      </c>
      <c r="E174" s="20">
        <f t="shared" si="25"/>
        <v>11</v>
      </c>
      <c r="F174" s="20">
        <f t="shared" si="25"/>
        <v>0</v>
      </c>
      <c r="G174" s="20">
        <f t="shared" si="25"/>
        <v>1</v>
      </c>
      <c r="H174" s="20">
        <f t="shared" si="25"/>
        <v>0</v>
      </c>
      <c r="I174" s="20">
        <f t="shared" si="25"/>
        <v>0</v>
      </c>
      <c r="J174" s="20">
        <f t="shared" si="25"/>
        <v>1</v>
      </c>
      <c r="K174" s="20">
        <f t="shared" si="25"/>
        <v>9</v>
      </c>
      <c r="L174" s="20">
        <f t="shared" si="25"/>
        <v>0</v>
      </c>
      <c r="M174" s="20">
        <f t="shared" si="25"/>
        <v>6</v>
      </c>
      <c r="N174" s="20">
        <f t="shared" si="25"/>
        <v>0</v>
      </c>
    </row>
    <row r="175" spans="1:14" ht="15.75" thickBot="1">
      <c r="A175" s="1">
        <v>13</v>
      </c>
      <c r="B175" s="6" t="s">
        <v>16</v>
      </c>
      <c r="C175" s="20">
        <f t="shared" ref="C175:N175" si="26">SUM(C22,C61,C99,C137,)</f>
        <v>41</v>
      </c>
      <c r="D175" s="20">
        <f t="shared" si="26"/>
        <v>11</v>
      </c>
      <c r="E175" s="20">
        <f t="shared" si="26"/>
        <v>20</v>
      </c>
      <c r="F175" s="20">
        <f t="shared" si="26"/>
        <v>0</v>
      </c>
      <c r="G175" s="20">
        <f t="shared" si="26"/>
        <v>0</v>
      </c>
      <c r="H175" s="20">
        <f t="shared" si="26"/>
        <v>0</v>
      </c>
      <c r="I175" s="20">
        <f t="shared" si="26"/>
        <v>0</v>
      </c>
      <c r="J175" s="20">
        <f t="shared" si="26"/>
        <v>2</v>
      </c>
      <c r="K175" s="20">
        <f t="shared" si="26"/>
        <v>1</v>
      </c>
      <c r="L175" s="20">
        <f t="shared" si="26"/>
        <v>2</v>
      </c>
      <c r="M175" s="20">
        <f t="shared" si="26"/>
        <v>5</v>
      </c>
      <c r="N175" s="20">
        <f t="shared" si="26"/>
        <v>0</v>
      </c>
    </row>
    <row r="176" spans="1:14" ht="15.75" thickBot="1">
      <c r="A176" s="2">
        <v>14</v>
      </c>
      <c r="B176" s="7" t="s">
        <v>17</v>
      </c>
      <c r="C176" s="20">
        <f t="shared" ref="C176:N176" si="27">SUM(C23,C62,C100,C138,)</f>
        <v>155</v>
      </c>
      <c r="D176" s="20">
        <f t="shared" si="27"/>
        <v>93</v>
      </c>
      <c r="E176" s="20">
        <f t="shared" si="27"/>
        <v>3</v>
      </c>
      <c r="F176" s="20">
        <f t="shared" si="27"/>
        <v>1</v>
      </c>
      <c r="G176" s="20">
        <f t="shared" si="27"/>
        <v>1</v>
      </c>
      <c r="H176" s="20">
        <f t="shared" si="27"/>
        <v>0</v>
      </c>
      <c r="I176" s="20">
        <f t="shared" si="27"/>
        <v>0</v>
      </c>
      <c r="J176" s="20">
        <f t="shared" si="27"/>
        <v>1</v>
      </c>
      <c r="K176" s="20">
        <f t="shared" si="27"/>
        <v>35</v>
      </c>
      <c r="L176" s="20">
        <f t="shared" si="27"/>
        <v>3</v>
      </c>
      <c r="M176" s="20">
        <f t="shared" si="27"/>
        <v>18</v>
      </c>
      <c r="N176" s="20">
        <f t="shared" si="27"/>
        <v>0</v>
      </c>
    </row>
    <row r="177" spans="1:14" ht="15.75" thickBot="1">
      <c r="A177" s="2">
        <v>15</v>
      </c>
      <c r="B177" s="7" t="s">
        <v>18</v>
      </c>
      <c r="C177" s="20">
        <f t="shared" ref="C177:N177" si="28">SUM(C24,C63,C101,C139,)</f>
        <v>27</v>
      </c>
      <c r="D177" s="20">
        <f t="shared" si="28"/>
        <v>13</v>
      </c>
      <c r="E177" s="20">
        <f t="shared" si="28"/>
        <v>0</v>
      </c>
      <c r="F177" s="20">
        <f t="shared" si="28"/>
        <v>0</v>
      </c>
      <c r="G177" s="20">
        <f t="shared" si="28"/>
        <v>2</v>
      </c>
      <c r="H177" s="20">
        <f t="shared" si="28"/>
        <v>0</v>
      </c>
      <c r="I177" s="20">
        <f t="shared" si="28"/>
        <v>1</v>
      </c>
      <c r="J177" s="20">
        <f t="shared" si="28"/>
        <v>0</v>
      </c>
      <c r="K177" s="20">
        <f t="shared" si="28"/>
        <v>6</v>
      </c>
      <c r="L177" s="20">
        <f t="shared" si="28"/>
        <v>3</v>
      </c>
      <c r="M177" s="20">
        <f t="shared" si="28"/>
        <v>2</v>
      </c>
      <c r="N177" s="20">
        <f t="shared" si="28"/>
        <v>0</v>
      </c>
    </row>
    <row r="178" spans="1:14" ht="15.75" thickBot="1">
      <c r="A178" s="2">
        <v>16</v>
      </c>
      <c r="B178" s="7" t="s">
        <v>19</v>
      </c>
      <c r="C178" s="20">
        <f t="shared" ref="C178:N178" si="29">SUM(C25,C64,C102,C140,)</f>
        <v>9</v>
      </c>
      <c r="D178" s="20">
        <f t="shared" si="29"/>
        <v>2</v>
      </c>
      <c r="E178" s="20">
        <f t="shared" si="29"/>
        <v>0</v>
      </c>
      <c r="F178" s="20">
        <f t="shared" si="29"/>
        <v>0</v>
      </c>
      <c r="G178" s="20">
        <f t="shared" si="29"/>
        <v>0</v>
      </c>
      <c r="H178" s="20">
        <f t="shared" si="29"/>
        <v>0</v>
      </c>
      <c r="I178" s="20">
        <f t="shared" si="29"/>
        <v>0</v>
      </c>
      <c r="J178" s="20">
        <f t="shared" si="29"/>
        <v>0</v>
      </c>
      <c r="K178" s="20">
        <f t="shared" si="29"/>
        <v>6</v>
      </c>
      <c r="L178" s="20">
        <f t="shared" si="29"/>
        <v>0</v>
      </c>
      <c r="M178" s="20">
        <f t="shared" si="29"/>
        <v>1</v>
      </c>
      <c r="N178" s="20">
        <f t="shared" si="29"/>
        <v>0</v>
      </c>
    </row>
    <row r="179" spans="1:14" ht="15.75" thickBot="1">
      <c r="A179" s="1">
        <v>17</v>
      </c>
      <c r="B179" s="6" t="s">
        <v>20</v>
      </c>
      <c r="C179" s="20">
        <f t="shared" ref="C179:N179" si="30">SUM(C26,C65,C103,C141,)</f>
        <v>9</v>
      </c>
      <c r="D179" s="20">
        <f t="shared" si="30"/>
        <v>8</v>
      </c>
      <c r="E179" s="20">
        <f t="shared" si="30"/>
        <v>0</v>
      </c>
      <c r="F179" s="20">
        <f t="shared" si="30"/>
        <v>0</v>
      </c>
      <c r="G179" s="20">
        <f t="shared" si="30"/>
        <v>0</v>
      </c>
      <c r="H179" s="20">
        <f t="shared" si="30"/>
        <v>0</v>
      </c>
      <c r="I179" s="20">
        <f t="shared" si="30"/>
        <v>0</v>
      </c>
      <c r="J179" s="20">
        <f t="shared" si="30"/>
        <v>0</v>
      </c>
      <c r="K179" s="20">
        <f t="shared" si="30"/>
        <v>0</v>
      </c>
      <c r="L179" s="20">
        <f t="shared" si="30"/>
        <v>0</v>
      </c>
      <c r="M179" s="20">
        <f t="shared" si="30"/>
        <v>1</v>
      </c>
      <c r="N179" s="20">
        <f t="shared" si="30"/>
        <v>0</v>
      </c>
    </row>
    <row r="180" spans="1:14" ht="15.75" thickBot="1">
      <c r="A180" s="1">
        <v>18</v>
      </c>
      <c r="B180" s="6" t="s">
        <v>21</v>
      </c>
      <c r="C180" s="20">
        <f t="shared" ref="C180:N180" si="31">SUM(C27,C66,C104,C142,)</f>
        <v>6</v>
      </c>
      <c r="D180" s="20">
        <f t="shared" si="31"/>
        <v>4</v>
      </c>
      <c r="E180" s="20">
        <f t="shared" si="31"/>
        <v>1</v>
      </c>
      <c r="F180" s="20">
        <f t="shared" si="31"/>
        <v>0</v>
      </c>
      <c r="G180" s="20">
        <f t="shared" si="31"/>
        <v>0</v>
      </c>
      <c r="H180" s="20">
        <f t="shared" si="31"/>
        <v>0</v>
      </c>
      <c r="I180" s="20">
        <f t="shared" si="31"/>
        <v>0</v>
      </c>
      <c r="J180" s="20">
        <f t="shared" si="31"/>
        <v>0</v>
      </c>
      <c r="K180" s="20">
        <f t="shared" si="31"/>
        <v>0</v>
      </c>
      <c r="L180" s="20">
        <f t="shared" si="31"/>
        <v>0</v>
      </c>
      <c r="M180" s="20">
        <f t="shared" si="31"/>
        <v>1</v>
      </c>
      <c r="N180" s="20">
        <f t="shared" si="31"/>
        <v>0</v>
      </c>
    </row>
    <row r="181" spans="1:14" ht="15.75" thickBot="1">
      <c r="A181" s="2">
        <v>19</v>
      </c>
      <c r="B181" s="7" t="s">
        <v>22</v>
      </c>
      <c r="C181" s="20">
        <f t="shared" ref="C181:N181" si="32">SUM(C28,C67,C105,C143,)</f>
        <v>20</v>
      </c>
      <c r="D181" s="20">
        <f t="shared" si="32"/>
        <v>6</v>
      </c>
      <c r="E181" s="20">
        <f t="shared" si="32"/>
        <v>0</v>
      </c>
      <c r="F181" s="20">
        <f t="shared" si="32"/>
        <v>0</v>
      </c>
      <c r="G181" s="20">
        <f t="shared" si="32"/>
        <v>1</v>
      </c>
      <c r="H181" s="20">
        <f t="shared" si="32"/>
        <v>0</v>
      </c>
      <c r="I181" s="20">
        <f t="shared" si="32"/>
        <v>0</v>
      </c>
      <c r="J181" s="20">
        <f t="shared" si="32"/>
        <v>0</v>
      </c>
      <c r="K181" s="20">
        <f t="shared" si="32"/>
        <v>6</v>
      </c>
      <c r="L181" s="20">
        <f t="shared" si="32"/>
        <v>0</v>
      </c>
      <c r="M181" s="20">
        <f t="shared" si="32"/>
        <v>7</v>
      </c>
      <c r="N181" s="20">
        <f t="shared" si="32"/>
        <v>0</v>
      </c>
    </row>
    <row r="182" spans="1:14" ht="15.75" thickBot="1">
      <c r="A182" s="1">
        <v>20</v>
      </c>
      <c r="B182" s="6" t="s">
        <v>23</v>
      </c>
      <c r="C182" s="20">
        <f t="shared" ref="C182:N182" si="33">SUM(C29,C68,C106,C144,)</f>
        <v>24</v>
      </c>
      <c r="D182" s="20">
        <f t="shared" si="33"/>
        <v>4</v>
      </c>
      <c r="E182" s="20">
        <f t="shared" si="33"/>
        <v>2</v>
      </c>
      <c r="F182" s="20">
        <f t="shared" si="33"/>
        <v>0</v>
      </c>
      <c r="G182" s="20">
        <f t="shared" si="33"/>
        <v>1</v>
      </c>
      <c r="H182" s="20">
        <f t="shared" si="33"/>
        <v>0</v>
      </c>
      <c r="I182" s="20">
        <f t="shared" si="33"/>
        <v>0</v>
      </c>
      <c r="J182" s="20">
        <f t="shared" si="33"/>
        <v>0</v>
      </c>
      <c r="K182" s="20">
        <f t="shared" si="33"/>
        <v>6</v>
      </c>
      <c r="L182" s="20">
        <f t="shared" si="33"/>
        <v>1</v>
      </c>
      <c r="M182" s="20">
        <f t="shared" si="33"/>
        <v>7</v>
      </c>
      <c r="N182" s="20">
        <f t="shared" si="33"/>
        <v>3</v>
      </c>
    </row>
    <row r="183" spans="1:14" ht="15.75" thickBot="1">
      <c r="A183" s="1">
        <v>21</v>
      </c>
      <c r="B183" s="6" t="s">
        <v>24</v>
      </c>
      <c r="C183" s="20">
        <f t="shared" ref="C183:N183" si="34">SUM(C30,C69,C107,C145,)</f>
        <v>12</v>
      </c>
      <c r="D183" s="20">
        <f t="shared" si="34"/>
        <v>8</v>
      </c>
      <c r="E183" s="20">
        <f t="shared" si="34"/>
        <v>1</v>
      </c>
      <c r="F183" s="20">
        <f t="shared" si="34"/>
        <v>0</v>
      </c>
      <c r="G183" s="20">
        <f t="shared" si="34"/>
        <v>0</v>
      </c>
      <c r="H183" s="20">
        <f t="shared" si="34"/>
        <v>0</v>
      </c>
      <c r="I183" s="20">
        <f t="shared" si="34"/>
        <v>0</v>
      </c>
      <c r="J183" s="20">
        <f t="shared" si="34"/>
        <v>0</v>
      </c>
      <c r="K183" s="20">
        <f t="shared" si="34"/>
        <v>1</v>
      </c>
      <c r="L183" s="20">
        <f t="shared" si="34"/>
        <v>1</v>
      </c>
      <c r="M183" s="20">
        <f t="shared" si="34"/>
        <v>1</v>
      </c>
      <c r="N183" s="20">
        <f t="shared" si="34"/>
        <v>0</v>
      </c>
    </row>
    <row r="184" spans="1:14" ht="15.75" thickBot="1">
      <c r="A184" s="1">
        <v>22</v>
      </c>
      <c r="B184" s="6" t="s">
        <v>25</v>
      </c>
      <c r="C184" s="20">
        <f t="shared" ref="C184:N184" si="35">SUM(C31,C70,C108,C146,)</f>
        <v>22</v>
      </c>
      <c r="D184" s="20">
        <f t="shared" si="35"/>
        <v>9</v>
      </c>
      <c r="E184" s="20">
        <f t="shared" si="35"/>
        <v>7</v>
      </c>
      <c r="F184" s="20">
        <f t="shared" si="35"/>
        <v>0</v>
      </c>
      <c r="G184" s="20">
        <f t="shared" si="35"/>
        <v>0</v>
      </c>
      <c r="H184" s="20">
        <f t="shared" si="35"/>
        <v>0</v>
      </c>
      <c r="I184" s="20">
        <f t="shared" si="35"/>
        <v>2</v>
      </c>
      <c r="J184" s="20">
        <f t="shared" si="35"/>
        <v>0</v>
      </c>
      <c r="K184" s="20">
        <f t="shared" si="35"/>
        <v>1</v>
      </c>
      <c r="L184" s="20">
        <f t="shared" si="35"/>
        <v>0</v>
      </c>
      <c r="M184" s="20">
        <f t="shared" si="35"/>
        <v>3</v>
      </c>
      <c r="N184" s="20">
        <f t="shared" si="35"/>
        <v>0</v>
      </c>
    </row>
    <row r="185" spans="1:14" ht="15.75" thickBot="1">
      <c r="A185" s="1">
        <v>23</v>
      </c>
      <c r="B185" s="6" t="s">
        <v>26</v>
      </c>
      <c r="C185" s="20">
        <f t="shared" ref="C185:N185" si="36">SUM(C32,C71,C109,C147,)</f>
        <v>0</v>
      </c>
      <c r="D185" s="20">
        <f t="shared" si="36"/>
        <v>0</v>
      </c>
      <c r="E185" s="20">
        <f t="shared" si="36"/>
        <v>0</v>
      </c>
      <c r="F185" s="20">
        <f t="shared" si="36"/>
        <v>0</v>
      </c>
      <c r="G185" s="20">
        <f t="shared" si="36"/>
        <v>0</v>
      </c>
      <c r="H185" s="20">
        <f t="shared" si="36"/>
        <v>0</v>
      </c>
      <c r="I185" s="20">
        <f t="shared" si="36"/>
        <v>0</v>
      </c>
      <c r="J185" s="20">
        <f t="shared" si="36"/>
        <v>0</v>
      </c>
      <c r="K185" s="20">
        <f t="shared" si="36"/>
        <v>0</v>
      </c>
      <c r="L185" s="20">
        <f t="shared" si="36"/>
        <v>0</v>
      </c>
      <c r="M185" s="20">
        <f t="shared" si="36"/>
        <v>0</v>
      </c>
      <c r="N185" s="20">
        <f t="shared" si="36"/>
        <v>0</v>
      </c>
    </row>
    <row r="186" spans="1:14" ht="15.75" thickBot="1">
      <c r="A186" s="1">
        <v>24</v>
      </c>
      <c r="B186" s="6" t="s">
        <v>27</v>
      </c>
      <c r="C186" s="20">
        <f t="shared" ref="C186:N186" si="37">SUM(C33,C72,C110,C148,)</f>
        <v>12</v>
      </c>
      <c r="D186" s="20">
        <f t="shared" si="37"/>
        <v>5</v>
      </c>
      <c r="E186" s="20">
        <f t="shared" si="37"/>
        <v>3</v>
      </c>
      <c r="F186" s="20">
        <f t="shared" si="37"/>
        <v>0</v>
      </c>
      <c r="G186" s="20">
        <f t="shared" si="37"/>
        <v>0</v>
      </c>
      <c r="H186" s="20">
        <f t="shared" si="37"/>
        <v>0</v>
      </c>
      <c r="I186" s="20">
        <f t="shared" si="37"/>
        <v>0</v>
      </c>
      <c r="J186" s="20">
        <f t="shared" si="37"/>
        <v>0</v>
      </c>
      <c r="K186" s="20">
        <f t="shared" si="37"/>
        <v>3</v>
      </c>
      <c r="L186" s="20">
        <f t="shared" si="37"/>
        <v>0</v>
      </c>
      <c r="M186" s="20">
        <f t="shared" si="37"/>
        <v>1</v>
      </c>
      <c r="N186" s="20">
        <f t="shared" si="37"/>
        <v>0</v>
      </c>
    </row>
    <row r="187" spans="1:14" ht="15.75" thickBot="1">
      <c r="A187" s="1">
        <v>25</v>
      </c>
      <c r="B187" s="6" t="s">
        <v>28</v>
      </c>
      <c r="C187" s="20">
        <f t="shared" ref="C187:N187" si="38">SUM(C34,C73,C111,C149,)</f>
        <v>33</v>
      </c>
      <c r="D187" s="20">
        <f t="shared" si="38"/>
        <v>13</v>
      </c>
      <c r="E187" s="20">
        <f t="shared" si="38"/>
        <v>4</v>
      </c>
      <c r="F187" s="20">
        <f t="shared" si="38"/>
        <v>0</v>
      </c>
      <c r="G187" s="20">
        <f t="shared" si="38"/>
        <v>1</v>
      </c>
      <c r="H187" s="20">
        <f t="shared" si="38"/>
        <v>0</v>
      </c>
      <c r="I187" s="20">
        <f t="shared" si="38"/>
        <v>0</v>
      </c>
      <c r="J187" s="20">
        <f t="shared" si="38"/>
        <v>0</v>
      </c>
      <c r="K187" s="20">
        <f t="shared" si="38"/>
        <v>10</v>
      </c>
      <c r="L187" s="20">
        <f t="shared" si="38"/>
        <v>1</v>
      </c>
      <c r="M187" s="20">
        <f t="shared" si="38"/>
        <v>3</v>
      </c>
      <c r="N187" s="20">
        <f t="shared" si="38"/>
        <v>1</v>
      </c>
    </row>
    <row r="188" spans="1:14" ht="15.75" thickBot="1">
      <c r="A188" s="1">
        <v>26</v>
      </c>
      <c r="B188" s="8" t="s">
        <v>29</v>
      </c>
      <c r="C188" s="20">
        <f t="shared" ref="C188:N188" si="39">SUM(C35,C74,C112,C150,)</f>
        <v>50</v>
      </c>
      <c r="D188" s="20">
        <f t="shared" si="39"/>
        <v>9</v>
      </c>
      <c r="E188" s="20">
        <f t="shared" si="39"/>
        <v>19</v>
      </c>
      <c r="F188" s="20">
        <f t="shared" si="39"/>
        <v>0</v>
      </c>
      <c r="G188" s="20">
        <f t="shared" si="39"/>
        <v>5</v>
      </c>
      <c r="H188" s="20">
        <f t="shared" si="39"/>
        <v>0</v>
      </c>
      <c r="I188" s="20">
        <f t="shared" si="39"/>
        <v>0</v>
      </c>
      <c r="J188" s="20">
        <f t="shared" si="39"/>
        <v>0</v>
      </c>
      <c r="K188" s="20">
        <f t="shared" si="39"/>
        <v>3</v>
      </c>
      <c r="L188" s="20">
        <f t="shared" si="39"/>
        <v>0</v>
      </c>
      <c r="M188" s="20">
        <f t="shared" si="39"/>
        <v>14</v>
      </c>
      <c r="N188" s="20">
        <f t="shared" si="39"/>
        <v>0</v>
      </c>
    </row>
    <row r="189" spans="1:14" ht="15.75" thickBot="1">
      <c r="A189" s="1">
        <v>27</v>
      </c>
      <c r="B189" s="8" t="s">
        <v>30</v>
      </c>
      <c r="C189" s="20">
        <f t="shared" ref="C189:N189" si="40">SUM(C36,C75,C113,C151,)</f>
        <v>3</v>
      </c>
      <c r="D189" s="20">
        <f t="shared" si="40"/>
        <v>1</v>
      </c>
      <c r="E189" s="20">
        <f t="shared" si="40"/>
        <v>1</v>
      </c>
      <c r="F189" s="20">
        <f t="shared" si="40"/>
        <v>0</v>
      </c>
      <c r="G189" s="20">
        <f t="shared" si="40"/>
        <v>0</v>
      </c>
      <c r="H189" s="20">
        <f t="shared" si="40"/>
        <v>0</v>
      </c>
      <c r="I189" s="20">
        <f t="shared" si="40"/>
        <v>0</v>
      </c>
      <c r="J189" s="20">
        <f t="shared" si="40"/>
        <v>0</v>
      </c>
      <c r="K189" s="20">
        <f t="shared" si="40"/>
        <v>1</v>
      </c>
      <c r="L189" s="20">
        <f t="shared" si="40"/>
        <v>0</v>
      </c>
      <c r="M189" s="20">
        <f t="shared" si="40"/>
        <v>0</v>
      </c>
      <c r="N189" s="20">
        <f t="shared" si="40"/>
        <v>0</v>
      </c>
    </row>
    <row r="190" spans="1:14" ht="15.75" thickBot="1">
      <c r="A190" s="1">
        <v>28</v>
      </c>
      <c r="B190" s="8" t="s">
        <v>31</v>
      </c>
      <c r="C190" s="20">
        <f t="shared" ref="C190" si="41">SUM(C37,C76,C114,C152,)</f>
        <v>0</v>
      </c>
      <c r="D190" s="20">
        <f t="shared" ref="D190:N190" si="42">SUM(D37,D76,D114,D152,)</f>
        <v>0</v>
      </c>
      <c r="E190" s="20">
        <f t="shared" si="42"/>
        <v>0</v>
      </c>
      <c r="F190" s="20">
        <f t="shared" si="42"/>
        <v>0</v>
      </c>
      <c r="G190" s="20">
        <f t="shared" si="42"/>
        <v>0</v>
      </c>
      <c r="H190" s="20">
        <f t="shared" si="42"/>
        <v>0</v>
      </c>
      <c r="I190" s="20">
        <f t="shared" si="42"/>
        <v>0</v>
      </c>
      <c r="J190" s="20">
        <f t="shared" si="42"/>
        <v>0</v>
      </c>
      <c r="K190" s="20">
        <f t="shared" si="42"/>
        <v>0</v>
      </c>
      <c r="L190" s="20">
        <f t="shared" si="42"/>
        <v>0</v>
      </c>
      <c r="M190" s="20">
        <f t="shared" si="42"/>
        <v>0</v>
      </c>
      <c r="N190" s="20">
        <f t="shared" si="42"/>
        <v>0</v>
      </c>
    </row>
    <row r="191" spans="1:14">
      <c r="A191" s="60">
        <v>29</v>
      </c>
      <c r="B191" s="61" t="s">
        <v>32</v>
      </c>
      <c r="C191" s="20">
        <f t="shared" ref="C191" si="43">SUM(C38,C77,C115,C153,)</f>
        <v>0</v>
      </c>
      <c r="D191" s="20">
        <f t="shared" ref="D191:N191" si="44">SUM(D38,D77,D115,D153,)</f>
        <v>0</v>
      </c>
      <c r="E191" s="20">
        <f t="shared" si="44"/>
        <v>0</v>
      </c>
      <c r="F191" s="20">
        <f t="shared" si="44"/>
        <v>0</v>
      </c>
      <c r="G191" s="20">
        <f t="shared" si="44"/>
        <v>0</v>
      </c>
      <c r="H191" s="20">
        <f t="shared" si="44"/>
        <v>0</v>
      </c>
      <c r="I191" s="20">
        <f t="shared" si="44"/>
        <v>0</v>
      </c>
      <c r="J191" s="20">
        <f t="shared" si="44"/>
        <v>0</v>
      </c>
      <c r="K191" s="20">
        <f t="shared" si="44"/>
        <v>0</v>
      </c>
      <c r="L191" s="20">
        <f t="shared" si="44"/>
        <v>0</v>
      </c>
      <c r="M191" s="20">
        <f t="shared" si="44"/>
        <v>0</v>
      </c>
      <c r="N191" s="20">
        <f t="shared" si="44"/>
        <v>0</v>
      </c>
    </row>
    <row r="192" spans="1:14">
      <c r="A192" s="133" t="s">
        <v>33</v>
      </c>
      <c r="B192" s="133"/>
      <c r="C192" s="59">
        <f>SUM(C163:C191)</f>
        <v>782</v>
      </c>
      <c r="D192" s="59">
        <f t="shared" ref="D192:N192" si="45">SUM(D163:D191)</f>
        <v>259</v>
      </c>
      <c r="E192" s="59">
        <f t="shared" si="45"/>
        <v>176</v>
      </c>
      <c r="F192" s="59">
        <f t="shared" si="45"/>
        <v>2</v>
      </c>
      <c r="G192" s="59">
        <f t="shared" si="45"/>
        <v>20</v>
      </c>
      <c r="H192" s="59">
        <f t="shared" si="45"/>
        <v>0</v>
      </c>
      <c r="I192" s="59">
        <f t="shared" si="45"/>
        <v>3</v>
      </c>
      <c r="J192" s="59">
        <f t="shared" si="45"/>
        <v>8</v>
      </c>
      <c r="K192" s="59">
        <f t="shared" si="45"/>
        <v>166</v>
      </c>
      <c r="L192" s="59">
        <f t="shared" si="45"/>
        <v>22</v>
      </c>
      <c r="M192" s="59">
        <f t="shared" si="45"/>
        <v>115</v>
      </c>
      <c r="N192" s="59">
        <f t="shared" si="45"/>
        <v>11</v>
      </c>
    </row>
    <row r="193" spans="1:14" ht="15.75">
      <c r="A193" s="134" t="s">
        <v>34</v>
      </c>
      <c r="B193" s="134"/>
      <c r="C193" s="66">
        <f>SUM(C163:C187)</f>
        <v>729</v>
      </c>
      <c r="D193" s="66">
        <f t="shared" ref="D193:N193" si="46">SUM(D163:D187)</f>
        <v>249</v>
      </c>
      <c r="E193" s="66">
        <f t="shared" si="46"/>
        <v>156</v>
      </c>
      <c r="F193" s="66">
        <f t="shared" si="46"/>
        <v>2</v>
      </c>
      <c r="G193" s="66">
        <f t="shared" si="46"/>
        <v>15</v>
      </c>
      <c r="H193" s="66">
        <f t="shared" si="46"/>
        <v>0</v>
      </c>
      <c r="I193" s="66">
        <f t="shared" si="46"/>
        <v>3</v>
      </c>
      <c r="J193" s="66">
        <f t="shared" si="46"/>
        <v>8</v>
      </c>
      <c r="K193" s="66">
        <f t="shared" si="46"/>
        <v>162</v>
      </c>
      <c r="L193" s="66">
        <f t="shared" si="46"/>
        <v>22</v>
      </c>
      <c r="M193" s="66">
        <f t="shared" si="46"/>
        <v>101</v>
      </c>
      <c r="N193" s="66">
        <f t="shared" si="46"/>
        <v>11</v>
      </c>
    </row>
  </sheetData>
  <mergeCells count="96">
    <mergeCell ref="N7:N9"/>
    <mergeCell ref="F8:F9"/>
    <mergeCell ref="G8:G9"/>
    <mergeCell ref="H8:H9"/>
    <mergeCell ref="I8:I9"/>
    <mergeCell ref="J8:J9"/>
    <mergeCell ref="K8:K9"/>
    <mergeCell ref="L8:L9"/>
    <mergeCell ref="F7:I7"/>
    <mergeCell ref="J7:L7"/>
    <mergeCell ref="M7:M9"/>
    <mergeCell ref="A5:B5"/>
    <mergeCell ref="A45:B45"/>
    <mergeCell ref="A46:A48"/>
    <mergeCell ref="B46:B48"/>
    <mergeCell ref="C46:C48"/>
    <mergeCell ref="A39:B39"/>
    <mergeCell ref="A40:B40"/>
    <mergeCell ref="A7:A9"/>
    <mergeCell ref="B7:B9"/>
    <mergeCell ref="C7:C9"/>
    <mergeCell ref="J46:L46"/>
    <mergeCell ref="M46:M48"/>
    <mergeCell ref="N46:N48"/>
    <mergeCell ref="F47:F48"/>
    <mergeCell ref="G47:G48"/>
    <mergeCell ref="H47:H48"/>
    <mergeCell ref="I47:I48"/>
    <mergeCell ref="J47:J48"/>
    <mergeCell ref="K47:K48"/>
    <mergeCell ref="L47:L48"/>
    <mergeCell ref="A78:B78"/>
    <mergeCell ref="A79:B79"/>
    <mergeCell ref="A83:B83"/>
    <mergeCell ref="A84:A86"/>
    <mergeCell ref="B84:B86"/>
    <mergeCell ref="C84:C86"/>
    <mergeCell ref="D84:D86"/>
    <mergeCell ref="F84:I84"/>
    <mergeCell ref="J84:L84"/>
    <mergeCell ref="M84:M86"/>
    <mergeCell ref="N84:N86"/>
    <mergeCell ref="F85:F86"/>
    <mergeCell ref="G85:G86"/>
    <mergeCell ref="H85:H86"/>
    <mergeCell ref="I85:I86"/>
    <mergeCell ref="J85:J86"/>
    <mergeCell ref="K85:K86"/>
    <mergeCell ref="L85:L86"/>
    <mergeCell ref="A116:B116"/>
    <mergeCell ref="A117:B117"/>
    <mergeCell ref="A121:B121"/>
    <mergeCell ref="A122:A124"/>
    <mergeCell ref="B122:B124"/>
    <mergeCell ref="C122:C124"/>
    <mergeCell ref="D122:D124"/>
    <mergeCell ref="F122:I122"/>
    <mergeCell ref="J122:L122"/>
    <mergeCell ref="M122:M124"/>
    <mergeCell ref="N122:N124"/>
    <mergeCell ref="F123:F124"/>
    <mergeCell ref="G123:G124"/>
    <mergeCell ref="H123:H124"/>
    <mergeCell ref="I123:I124"/>
    <mergeCell ref="J123:J124"/>
    <mergeCell ref="K123:K124"/>
    <mergeCell ref="L123:L124"/>
    <mergeCell ref="A154:B154"/>
    <mergeCell ref="A155:B155"/>
    <mergeCell ref="A159:B159"/>
    <mergeCell ref="A160:A162"/>
    <mergeCell ref="B160:B162"/>
    <mergeCell ref="A192:B192"/>
    <mergeCell ref="A193:B193"/>
    <mergeCell ref="N160:N162"/>
    <mergeCell ref="F161:F162"/>
    <mergeCell ref="G161:G162"/>
    <mergeCell ref="H161:H162"/>
    <mergeCell ref="I161:I162"/>
    <mergeCell ref="J161:J162"/>
    <mergeCell ref="K161:K162"/>
    <mergeCell ref="L161:L162"/>
    <mergeCell ref="C160:C162"/>
    <mergeCell ref="D160:D162"/>
    <mergeCell ref="F160:I160"/>
    <mergeCell ref="J160:L160"/>
    <mergeCell ref="M160:M162"/>
    <mergeCell ref="E160:E162"/>
    <mergeCell ref="D121:I121"/>
    <mergeCell ref="E122:E124"/>
    <mergeCell ref="E84:E86"/>
    <mergeCell ref="E46:E48"/>
    <mergeCell ref="E7:E9"/>
    <mergeCell ref="D46:D48"/>
    <mergeCell ref="F46:I46"/>
    <mergeCell ref="D7:D9"/>
  </mergeCells>
  <pageMargins left="0.7" right="0.7" top="0.75" bottom="0.75" header="0.3" footer="0.3"/>
  <pageSetup paperSize="9" orientation="portrait" r:id="rId1"/>
  <ignoredErrors>
    <ignoredError sqref="D40:N40 D79:N7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A8029-3C5F-49B8-81A7-5D4730A20337}">
  <dimension ref="A3:S193"/>
  <sheetViews>
    <sheetView topLeftCell="A163" zoomScale="87" zoomScaleNormal="87" workbookViewId="0">
      <selection activeCell="F200" sqref="F200"/>
    </sheetView>
  </sheetViews>
  <sheetFormatPr defaultRowHeight="15"/>
  <cols>
    <col min="2" max="2" width="15.7109375" customWidth="1"/>
    <col min="3" max="3" width="13.7109375" customWidth="1"/>
    <col min="4" max="5" width="12" customWidth="1"/>
    <col min="13" max="13" width="17.28515625" customWidth="1"/>
    <col min="14" max="14" width="14.5703125" customWidth="1"/>
  </cols>
  <sheetData>
    <row r="3" spans="1:14" ht="15.75">
      <c r="A3" s="26" t="s">
        <v>0</v>
      </c>
    </row>
    <row r="4" spans="1:14" ht="16.5" thickBot="1">
      <c r="A4" s="26" t="s">
        <v>1</v>
      </c>
    </row>
    <row r="5" spans="1:14" ht="16.5" thickBot="1">
      <c r="A5" s="119" t="s">
        <v>52</v>
      </c>
      <c r="B5" s="120"/>
    </row>
    <row r="6" spans="1:14" ht="15.75" thickBot="1"/>
    <row r="7" spans="1:14" ht="18" customHeight="1" thickBot="1">
      <c r="A7" s="121" t="s">
        <v>2</v>
      </c>
      <c r="B7" s="121" t="s">
        <v>3</v>
      </c>
      <c r="C7" s="109" t="s">
        <v>35</v>
      </c>
      <c r="D7" s="112" t="s">
        <v>36</v>
      </c>
      <c r="E7" s="96" t="s">
        <v>51</v>
      </c>
      <c r="F7" s="102" t="s">
        <v>37</v>
      </c>
      <c r="G7" s="103"/>
      <c r="H7" s="103"/>
      <c r="I7" s="104"/>
      <c r="J7" s="102" t="s">
        <v>42</v>
      </c>
      <c r="K7" s="103"/>
      <c r="L7" s="104"/>
      <c r="M7" s="96" t="s">
        <v>46</v>
      </c>
      <c r="N7" s="96" t="s">
        <v>47</v>
      </c>
    </row>
    <row r="8" spans="1:14" ht="15" customHeight="1">
      <c r="A8" s="122"/>
      <c r="B8" s="122"/>
      <c r="C8" s="110"/>
      <c r="D8" s="113"/>
      <c r="E8" s="97"/>
      <c r="F8" s="124" t="s">
        <v>38</v>
      </c>
      <c r="G8" s="126" t="s">
        <v>39</v>
      </c>
      <c r="H8" s="115" t="s">
        <v>40</v>
      </c>
      <c r="I8" s="115" t="s">
        <v>41</v>
      </c>
      <c r="J8" s="117" t="s">
        <v>43</v>
      </c>
      <c r="K8" s="117" t="s">
        <v>44</v>
      </c>
      <c r="L8" s="115" t="s">
        <v>45</v>
      </c>
      <c r="M8" s="97"/>
      <c r="N8" s="97"/>
    </row>
    <row r="9" spans="1:14" ht="77.25" customHeight="1" thickBot="1">
      <c r="A9" s="123"/>
      <c r="B9" s="123"/>
      <c r="C9" s="111"/>
      <c r="D9" s="114"/>
      <c r="E9" s="98"/>
      <c r="F9" s="125"/>
      <c r="G9" s="127"/>
      <c r="H9" s="116"/>
      <c r="I9" s="116"/>
      <c r="J9" s="118"/>
      <c r="K9" s="118"/>
      <c r="L9" s="116"/>
      <c r="M9" s="98"/>
      <c r="N9" s="98"/>
    </row>
    <row r="10" spans="1:14" ht="15.75" thickBot="1">
      <c r="A10" s="86">
        <v>1</v>
      </c>
      <c r="B10" s="82" t="s">
        <v>4</v>
      </c>
      <c r="C10" s="91">
        <f>SUM(D10:N10)</f>
        <v>3</v>
      </c>
      <c r="D10" s="80">
        <v>0</v>
      </c>
      <c r="E10" s="80">
        <v>2</v>
      </c>
      <c r="F10" s="44">
        <v>0</v>
      </c>
      <c r="G10" s="80">
        <v>0</v>
      </c>
      <c r="H10" s="44">
        <v>0</v>
      </c>
      <c r="I10" s="44">
        <v>0</v>
      </c>
      <c r="J10" s="44">
        <v>0</v>
      </c>
      <c r="K10" s="80">
        <v>0</v>
      </c>
      <c r="L10" s="80">
        <v>0</v>
      </c>
      <c r="M10" s="80">
        <v>1</v>
      </c>
      <c r="N10" s="81">
        <v>0</v>
      </c>
    </row>
    <row r="11" spans="1:14" ht="15.75" thickBot="1">
      <c r="A11" s="15">
        <v>2</v>
      </c>
      <c r="B11" s="16" t="s">
        <v>5</v>
      </c>
      <c r="C11" s="50">
        <f t="shared" ref="C11:C38" si="0">SUM(D11:N11)</f>
        <v>7</v>
      </c>
      <c r="D11" s="80">
        <v>0</v>
      </c>
      <c r="E11" s="80">
        <v>4</v>
      </c>
      <c r="F11" s="44">
        <v>0</v>
      </c>
      <c r="G11" s="80">
        <v>0</v>
      </c>
      <c r="H11" s="44">
        <v>0</v>
      </c>
      <c r="I11" s="44">
        <v>0</v>
      </c>
      <c r="J11" s="44">
        <v>0</v>
      </c>
      <c r="K11" s="80">
        <v>0</v>
      </c>
      <c r="L11" s="80">
        <v>2</v>
      </c>
      <c r="M11" s="80">
        <v>1</v>
      </c>
      <c r="N11" s="81">
        <v>0</v>
      </c>
    </row>
    <row r="12" spans="1:14" ht="15.75" thickBot="1">
      <c r="A12" s="15">
        <v>3</v>
      </c>
      <c r="B12" s="16" t="s">
        <v>6</v>
      </c>
      <c r="C12" s="50">
        <f t="shared" si="0"/>
        <v>0</v>
      </c>
      <c r="D12" s="80">
        <v>0</v>
      </c>
      <c r="E12" s="80">
        <v>0</v>
      </c>
      <c r="F12" s="44">
        <v>0</v>
      </c>
      <c r="G12" s="80">
        <v>0</v>
      </c>
      <c r="H12" s="44">
        <v>0</v>
      </c>
      <c r="I12" s="44">
        <v>0</v>
      </c>
      <c r="J12" s="44">
        <v>0</v>
      </c>
      <c r="K12" s="80">
        <v>0</v>
      </c>
      <c r="L12" s="80">
        <v>0</v>
      </c>
      <c r="M12" s="80">
        <v>0</v>
      </c>
      <c r="N12" s="81">
        <v>0</v>
      </c>
    </row>
    <row r="13" spans="1:14" ht="15.75" thickBot="1">
      <c r="A13" s="15">
        <v>4</v>
      </c>
      <c r="B13" s="16" t="s">
        <v>7</v>
      </c>
      <c r="C13" s="50">
        <f t="shared" si="0"/>
        <v>2</v>
      </c>
      <c r="D13" s="80">
        <v>0</v>
      </c>
      <c r="E13" s="80">
        <v>2</v>
      </c>
      <c r="F13" s="44">
        <v>0</v>
      </c>
      <c r="G13" s="80">
        <v>0</v>
      </c>
      <c r="H13" s="44">
        <v>0</v>
      </c>
      <c r="I13" s="44">
        <v>0</v>
      </c>
      <c r="J13" s="44">
        <v>0</v>
      </c>
      <c r="K13" s="80">
        <v>0</v>
      </c>
      <c r="L13" s="80">
        <v>0</v>
      </c>
      <c r="M13" s="80">
        <v>0</v>
      </c>
      <c r="N13" s="81">
        <v>0</v>
      </c>
    </row>
    <row r="14" spans="1:14" ht="15.75" thickBot="1">
      <c r="A14" s="15">
        <v>5</v>
      </c>
      <c r="B14" s="16" t="s">
        <v>8</v>
      </c>
      <c r="C14" s="50">
        <f t="shared" si="0"/>
        <v>5</v>
      </c>
      <c r="D14" s="80">
        <v>2</v>
      </c>
      <c r="E14" s="80">
        <v>2</v>
      </c>
      <c r="F14" s="44">
        <v>0</v>
      </c>
      <c r="G14" s="80">
        <v>0</v>
      </c>
      <c r="H14" s="44">
        <v>0</v>
      </c>
      <c r="I14" s="44">
        <v>0</v>
      </c>
      <c r="J14" s="44">
        <v>0</v>
      </c>
      <c r="K14" s="80">
        <v>0</v>
      </c>
      <c r="L14" s="80">
        <v>0</v>
      </c>
      <c r="M14" s="80">
        <v>1</v>
      </c>
      <c r="N14" s="81">
        <v>0</v>
      </c>
    </row>
    <row r="15" spans="1:14" ht="15.75" thickBot="1">
      <c r="A15" s="15">
        <v>6</v>
      </c>
      <c r="B15" s="16" t="s">
        <v>9</v>
      </c>
      <c r="C15" s="50">
        <f t="shared" si="0"/>
        <v>0</v>
      </c>
      <c r="D15" s="80">
        <v>0</v>
      </c>
      <c r="E15" s="80">
        <v>0</v>
      </c>
      <c r="F15" s="44">
        <v>0</v>
      </c>
      <c r="G15" s="80">
        <v>0</v>
      </c>
      <c r="H15" s="44">
        <v>0</v>
      </c>
      <c r="I15" s="44">
        <v>0</v>
      </c>
      <c r="J15" s="44">
        <v>0</v>
      </c>
      <c r="K15" s="80">
        <v>0</v>
      </c>
      <c r="L15" s="80">
        <v>0</v>
      </c>
      <c r="M15" s="80">
        <v>0</v>
      </c>
      <c r="N15" s="81">
        <v>0</v>
      </c>
    </row>
    <row r="16" spans="1:14" ht="15.75" thickBot="1">
      <c r="A16" s="15">
        <v>7</v>
      </c>
      <c r="B16" s="16" t="s">
        <v>10</v>
      </c>
      <c r="C16" s="50">
        <f t="shared" si="0"/>
        <v>8</v>
      </c>
      <c r="D16" s="80">
        <v>4</v>
      </c>
      <c r="E16" s="80">
        <v>2</v>
      </c>
      <c r="F16" s="44">
        <v>0</v>
      </c>
      <c r="G16" s="80">
        <v>0</v>
      </c>
      <c r="H16" s="44">
        <v>0</v>
      </c>
      <c r="I16" s="44">
        <v>0</v>
      </c>
      <c r="J16" s="44">
        <v>0</v>
      </c>
      <c r="K16" s="80">
        <v>0</v>
      </c>
      <c r="L16" s="80">
        <v>1</v>
      </c>
      <c r="M16" s="80">
        <v>0</v>
      </c>
      <c r="N16" s="81">
        <v>1</v>
      </c>
    </row>
    <row r="17" spans="1:14" ht="15.75" thickBot="1">
      <c r="A17" s="17">
        <v>8</v>
      </c>
      <c r="B17" s="18" t="s">
        <v>11</v>
      </c>
      <c r="C17" s="50">
        <f t="shared" si="0"/>
        <v>1</v>
      </c>
      <c r="D17" s="80">
        <v>1</v>
      </c>
      <c r="E17" s="80">
        <v>0</v>
      </c>
      <c r="F17" s="44">
        <v>0</v>
      </c>
      <c r="G17" s="80">
        <v>0</v>
      </c>
      <c r="H17" s="44">
        <v>0</v>
      </c>
      <c r="I17" s="44">
        <v>0</v>
      </c>
      <c r="J17" s="44">
        <v>0</v>
      </c>
      <c r="K17" s="80">
        <v>0</v>
      </c>
      <c r="L17" s="80">
        <v>0</v>
      </c>
      <c r="M17" s="80">
        <v>0</v>
      </c>
      <c r="N17" s="81">
        <v>0</v>
      </c>
    </row>
    <row r="18" spans="1:14" ht="15.75" thickBot="1">
      <c r="A18" s="15">
        <v>9</v>
      </c>
      <c r="B18" s="16" t="s">
        <v>12</v>
      </c>
      <c r="C18" s="50">
        <f t="shared" si="0"/>
        <v>1</v>
      </c>
      <c r="D18" s="80">
        <v>0</v>
      </c>
      <c r="E18" s="80">
        <v>1</v>
      </c>
      <c r="F18" s="44">
        <v>0</v>
      </c>
      <c r="G18" s="80">
        <v>0</v>
      </c>
      <c r="H18" s="44">
        <v>0</v>
      </c>
      <c r="I18" s="44">
        <v>0</v>
      </c>
      <c r="J18" s="44">
        <v>0</v>
      </c>
      <c r="K18" s="80">
        <v>0</v>
      </c>
      <c r="L18" s="80">
        <v>0</v>
      </c>
      <c r="M18" s="80">
        <v>0</v>
      </c>
      <c r="N18" s="81">
        <v>0</v>
      </c>
    </row>
    <row r="19" spans="1:14" ht="15.75" thickBot="1">
      <c r="A19" s="15">
        <v>10</v>
      </c>
      <c r="B19" s="16" t="s">
        <v>13</v>
      </c>
      <c r="C19" s="50">
        <f t="shared" si="0"/>
        <v>20</v>
      </c>
      <c r="D19" s="80">
        <v>1</v>
      </c>
      <c r="E19" s="80">
        <v>19</v>
      </c>
      <c r="F19" s="44">
        <v>0</v>
      </c>
      <c r="G19" s="80">
        <v>0</v>
      </c>
      <c r="H19" s="44">
        <v>0</v>
      </c>
      <c r="I19" s="44">
        <v>0</v>
      </c>
      <c r="J19" s="44">
        <v>0</v>
      </c>
      <c r="K19" s="80">
        <v>0</v>
      </c>
      <c r="L19" s="80">
        <v>0</v>
      </c>
      <c r="M19" s="80">
        <v>0</v>
      </c>
      <c r="N19" s="81">
        <v>0</v>
      </c>
    </row>
    <row r="20" spans="1:14" ht="15.75" thickBot="1">
      <c r="A20" s="15">
        <v>11</v>
      </c>
      <c r="B20" s="16" t="s">
        <v>14</v>
      </c>
      <c r="C20" s="50">
        <f t="shared" si="0"/>
        <v>0</v>
      </c>
      <c r="D20" s="80">
        <v>0</v>
      </c>
      <c r="E20" s="80">
        <v>0</v>
      </c>
      <c r="F20" s="44">
        <v>0</v>
      </c>
      <c r="G20" s="80">
        <v>0</v>
      </c>
      <c r="H20" s="44">
        <v>0</v>
      </c>
      <c r="I20" s="44">
        <v>0</v>
      </c>
      <c r="J20" s="44">
        <v>0</v>
      </c>
      <c r="K20" s="80">
        <v>0</v>
      </c>
      <c r="L20" s="80">
        <v>0</v>
      </c>
      <c r="M20" s="80">
        <v>0</v>
      </c>
      <c r="N20" s="81">
        <v>0</v>
      </c>
    </row>
    <row r="21" spans="1:14" ht="15.75" thickBot="1">
      <c r="A21" s="15">
        <v>12</v>
      </c>
      <c r="B21" s="16" t="s">
        <v>15</v>
      </c>
      <c r="C21" s="50">
        <f t="shared" si="0"/>
        <v>1</v>
      </c>
      <c r="D21" s="80">
        <v>0</v>
      </c>
      <c r="E21" s="80">
        <v>0</v>
      </c>
      <c r="F21" s="44">
        <v>0</v>
      </c>
      <c r="G21" s="80">
        <v>0</v>
      </c>
      <c r="H21" s="44">
        <v>0</v>
      </c>
      <c r="I21" s="44">
        <v>0</v>
      </c>
      <c r="J21" s="44">
        <v>0</v>
      </c>
      <c r="K21" s="80">
        <v>1</v>
      </c>
      <c r="L21" s="80">
        <v>0</v>
      </c>
      <c r="M21" s="80">
        <v>0</v>
      </c>
      <c r="N21" s="81">
        <v>0</v>
      </c>
    </row>
    <row r="22" spans="1:14" ht="15.75" thickBot="1">
      <c r="A22" s="15">
        <v>13</v>
      </c>
      <c r="B22" s="16" t="s">
        <v>16</v>
      </c>
      <c r="C22" s="50">
        <f t="shared" si="0"/>
        <v>3</v>
      </c>
      <c r="D22" s="80">
        <v>1</v>
      </c>
      <c r="E22" s="80">
        <v>2</v>
      </c>
      <c r="F22" s="44">
        <v>0</v>
      </c>
      <c r="G22" s="80">
        <v>0</v>
      </c>
      <c r="H22" s="44">
        <v>0</v>
      </c>
      <c r="I22" s="44">
        <v>0</v>
      </c>
      <c r="J22" s="44">
        <v>0</v>
      </c>
      <c r="K22" s="80">
        <v>0</v>
      </c>
      <c r="L22" s="80">
        <v>0</v>
      </c>
      <c r="M22" s="80">
        <v>0</v>
      </c>
      <c r="N22" s="81">
        <v>0</v>
      </c>
    </row>
    <row r="23" spans="1:14" ht="15.75" thickBot="1">
      <c r="A23" s="17">
        <v>14</v>
      </c>
      <c r="B23" s="18" t="s">
        <v>17</v>
      </c>
      <c r="C23" s="50">
        <f t="shared" si="0"/>
        <v>14</v>
      </c>
      <c r="D23" s="80">
        <v>2</v>
      </c>
      <c r="E23" s="80">
        <v>8</v>
      </c>
      <c r="F23" s="44">
        <v>0</v>
      </c>
      <c r="G23" s="80">
        <v>0</v>
      </c>
      <c r="H23" s="44">
        <v>0</v>
      </c>
      <c r="I23" s="44">
        <v>0</v>
      </c>
      <c r="J23" s="44">
        <v>0</v>
      </c>
      <c r="K23" s="80">
        <v>1</v>
      </c>
      <c r="L23" s="80">
        <v>1</v>
      </c>
      <c r="M23" s="80">
        <v>2</v>
      </c>
      <c r="N23" s="81">
        <v>0</v>
      </c>
    </row>
    <row r="24" spans="1:14" ht="15.75" thickBot="1">
      <c r="A24" s="17">
        <v>15</v>
      </c>
      <c r="B24" s="18" t="s">
        <v>18</v>
      </c>
      <c r="C24" s="50">
        <f t="shared" si="0"/>
        <v>4</v>
      </c>
      <c r="D24" s="80">
        <v>2</v>
      </c>
      <c r="E24" s="80">
        <v>2</v>
      </c>
      <c r="F24" s="44">
        <v>0</v>
      </c>
      <c r="G24" s="80">
        <v>0</v>
      </c>
      <c r="H24" s="44">
        <v>0</v>
      </c>
      <c r="I24" s="44">
        <v>0</v>
      </c>
      <c r="J24" s="44">
        <v>0</v>
      </c>
      <c r="K24" s="80">
        <v>0</v>
      </c>
      <c r="L24" s="80">
        <v>0</v>
      </c>
      <c r="M24" s="80">
        <v>0</v>
      </c>
      <c r="N24" s="81">
        <v>0</v>
      </c>
    </row>
    <row r="25" spans="1:14" ht="15.75" thickBot="1">
      <c r="A25" s="17">
        <v>16</v>
      </c>
      <c r="B25" s="18" t="s">
        <v>19</v>
      </c>
      <c r="C25" s="50">
        <f t="shared" si="0"/>
        <v>2</v>
      </c>
      <c r="D25" s="80">
        <v>0</v>
      </c>
      <c r="E25" s="80">
        <v>2</v>
      </c>
      <c r="F25" s="44">
        <v>0</v>
      </c>
      <c r="G25" s="80">
        <v>0</v>
      </c>
      <c r="H25" s="44">
        <v>0</v>
      </c>
      <c r="I25" s="44">
        <v>0</v>
      </c>
      <c r="J25" s="44">
        <v>0</v>
      </c>
      <c r="K25" s="80">
        <v>0</v>
      </c>
      <c r="L25" s="80">
        <v>0</v>
      </c>
      <c r="M25" s="80">
        <v>0</v>
      </c>
      <c r="N25" s="81">
        <v>0</v>
      </c>
    </row>
    <row r="26" spans="1:14" ht="15.75" thickBot="1">
      <c r="A26" s="15">
        <v>17</v>
      </c>
      <c r="B26" s="16" t="s">
        <v>20</v>
      </c>
      <c r="C26" s="50">
        <f t="shared" si="0"/>
        <v>2</v>
      </c>
      <c r="D26" s="80">
        <v>1</v>
      </c>
      <c r="E26" s="80">
        <v>1</v>
      </c>
      <c r="F26" s="44">
        <v>0</v>
      </c>
      <c r="G26" s="80">
        <v>0</v>
      </c>
      <c r="H26" s="44">
        <v>0</v>
      </c>
      <c r="I26" s="44">
        <v>0</v>
      </c>
      <c r="J26" s="44">
        <v>0</v>
      </c>
      <c r="K26" s="80">
        <v>0</v>
      </c>
      <c r="L26" s="80">
        <v>0</v>
      </c>
      <c r="M26" s="80">
        <v>0</v>
      </c>
      <c r="N26" s="81">
        <v>0</v>
      </c>
    </row>
    <row r="27" spans="1:14" ht="15.75" thickBot="1">
      <c r="A27" s="15">
        <v>18</v>
      </c>
      <c r="B27" s="16" t="s">
        <v>21</v>
      </c>
      <c r="C27" s="50">
        <f t="shared" si="0"/>
        <v>0</v>
      </c>
      <c r="D27" s="80">
        <v>0</v>
      </c>
      <c r="E27" s="80">
        <v>0</v>
      </c>
      <c r="F27" s="44">
        <v>0</v>
      </c>
      <c r="G27" s="80">
        <v>0</v>
      </c>
      <c r="H27" s="44">
        <v>0</v>
      </c>
      <c r="I27" s="44">
        <v>0</v>
      </c>
      <c r="J27" s="44">
        <v>0</v>
      </c>
      <c r="K27" s="80">
        <v>0</v>
      </c>
      <c r="L27" s="80">
        <v>0</v>
      </c>
      <c r="M27" s="80">
        <v>0</v>
      </c>
      <c r="N27" s="81">
        <v>0</v>
      </c>
    </row>
    <row r="28" spans="1:14" ht="15.75" thickBot="1">
      <c r="A28" s="17">
        <v>19</v>
      </c>
      <c r="B28" s="18" t="s">
        <v>22</v>
      </c>
      <c r="C28" s="50">
        <f t="shared" si="0"/>
        <v>5</v>
      </c>
      <c r="D28" s="80">
        <v>2</v>
      </c>
      <c r="E28" s="80">
        <v>1</v>
      </c>
      <c r="F28" s="44">
        <v>0</v>
      </c>
      <c r="G28" s="80">
        <v>0</v>
      </c>
      <c r="H28" s="44">
        <v>0</v>
      </c>
      <c r="I28" s="44">
        <v>0</v>
      </c>
      <c r="J28" s="44">
        <v>0</v>
      </c>
      <c r="K28" s="80">
        <v>1</v>
      </c>
      <c r="L28" s="80">
        <v>0</v>
      </c>
      <c r="M28" s="80">
        <v>1</v>
      </c>
      <c r="N28" s="81">
        <v>0</v>
      </c>
    </row>
    <row r="29" spans="1:14" ht="15.75" thickBot="1">
      <c r="A29" s="15">
        <v>20</v>
      </c>
      <c r="B29" s="16" t="s">
        <v>23</v>
      </c>
      <c r="C29" s="50">
        <f t="shared" si="0"/>
        <v>1</v>
      </c>
      <c r="D29" s="80">
        <v>0</v>
      </c>
      <c r="E29" s="80">
        <v>0</v>
      </c>
      <c r="F29" s="44">
        <v>0</v>
      </c>
      <c r="G29" s="80">
        <v>0</v>
      </c>
      <c r="H29" s="44">
        <v>0</v>
      </c>
      <c r="I29" s="44">
        <v>0</v>
      </c>
      <c r="J29" s="44">
        <v>0</v>
      </c>
      <c r="K29" s="80">
        <v>0</v>
      </c>
      <c r="L29" s="80">
        <v>0</v>
      </c>
      <c r="M29" s="80">
        <v>1</v>
      </c>
      <c r="N29" s="81">
        <v>0</v>
      </c>
    </row>
    <row r="30" spans="1:14" ht="15.75" thickBot="1">
      <c r="A30" s="15">
        <v>21</v>
      </c>
      <c r="B30" s="16" t="s">
        <v>24</v>
      </c>
      <c r="C30" s="50">
        <f t="shared" si="0"/>
        <v>0</v>
      </c>
      <c r="D30" s="80">
        <v>0</v>
      </c>
      <c r="E30" s="80">
        <v>0</v>
      </c>
      <c r="F30" s="44">
        <v>0</v>
      </c>
      <c r="G30" s="80">
        <v>0</v>
      </c>
      <c r="H30" s="44">
        <v>0</v>
      </c>
      <c r="I30" s="44">
        <v>0</v>
      </c>
      <c r="J30" s="44">
        <v>0</v>
      </c>
      <c r="K30" s="80">
        <v>0</v>
      </c>
      <c r="L30" s="80">
        <v>0</v>
      </c>
      <c r="M30" s="80">
        <v>0</v>
      </c>
      <c r="N30" s="81">
        <v>0</v>
      </c>
    </row>
    <row r="31" spans="1:14" ht="15.75" thickBot="1">
      <c r="A31" s="15">
        <v>22</v>
      </c>
      <c r="B31" s="16" t="s">
        <v>25</v>
      </c>
      <c r="C31" s="50">
        <f t="shared" si="0"/>
        <v>3</v>
      </c>
      <c r="D31" s="80">
        <v>1</v>
      </c>
      <c r="E31" s="80">
        <v>0</v>
      </c>
      <c r="F31" s="44">
        <v>0</v>
      </c>
      <c r="G31" s="80">
        <v>1</v>
      </c>
      <c r="H31" s="44">
        <v>0</v>
      </c>
      <c r="I31" s="44">
        <v>0</v>
      </c>
      <c r="J31" s="44">
        <v>0</v>
      </c>
      <c r="K31" s="80">
        <v>0</v>
      </c>
      <c r="L31" s="80">
        <v>1</v>
      </c>
      <c r="M31" s="80">
        <v>0</v>
      </c>
      <c r="N31" s="81">
        <v>0</v>
      </c>
    </row>
    <row r="32" spans="1:14" ht="15.75" thickBot="1">
      <c r="A32" s="15">
        <v>23</v>
      </c>
      <c r="B32" s="16" t="s">
        <v>26</v>
      </c>
      <c r="C32" s="50">
        <f t="shared" si="0"/>
        <v>0</v>
      </c>
      <c r="D32" s="80">
        <v>0</v>
      </c>
      <c r="E32" s="80">
        <v>0</v>
      </c>
      <c r="F32" s="44">
        <v>0</v>
      </c>
      <c r="G32" s="80">
        <v>0</v>
      </c>
      <c r="H32" s="44">
        <v>0</v>
      </c>
      <c r="I32" s="44">
        <v>0</v>
      </c>
      <c r="J32" s="44">
        <v>0</v>
      </c>
      <c r="K32" s="80">
        <v>0</v>
      </c>
      <c r="L32" s="80">
        <v>0</v>
      </c>
      <c r="M32" s="80">
        <v>0</v>
      </c>
      <c r="N32" s="81">
        <v>0</v>
      </c>
    </row>
    <row r="33" spans="1:14" ht="15.75" thickBot="1">
      <c r="A33" s="15">
        <v>24</v>
      </c>
      <c r="B33" s="16" t="s">
        <v>27</v>
      </c>
      <c r="C33" s="50">
        <f t="shared" si="0"/>
        <v>5</v>
      </c>
      <c r="D33" s="80">
        <v>0</v>
      </c>
      <c r="E33" s="80">
        <v>4</v>
      </c>
      <c r="F33" s="44">
        <v>0</v>
      </c>
      <c r="G33" s="80">
        <v>0</v>
      </c>
      <c r="H33" s="44">
        <v>0</v>
      </c>
      <c r="I33" s="44">
        <v>0</v>
      </c>
      <c r="J33" s="44">
        <v>0</v>
      </c>
      <c r="K33" s="80">
        <v>0</v>
      </c>
      <c r="L33" s="80">
        <v>0</v>
      </c>
      <c r="M33" s="80">
        <v>1</v>
      </c>
      <c r="N33" s="81">
        <v>0</v>
      </c>
    </row>
    <row r="34" spans="1:14" ht="15.75" thickBot="1">
      <c r="A34" s="15">
        <v>25</v>
      </c>
      <c r="B34" s="16" t="s">
        <v>28</v>
      </c>
      <c r="C34" s="50">
        <f t="shared" si="0"/>
        <v>1</v>
      </c>
      <c r="D34" s="80">
        <v>0</v>
      </c>
      <c r="E34" s="80">
        <v>0</v>
      </c>
      <c r="F34" s="44">
        <v>0</v>
      </c>
      <c r="G34" s="80">
        <v>0</v>
      </c>
      <c r="H34" s="44">
        <v>0</v>
      </c>
      <c r="I34" s="44">
        <v>0</v>
      </c>
      <c r="J34" s="44">
        <v>0</v>
      </c>
      <c r="K34" s="80">
        <v>0</v>
      </c>
      <c r="L34" s="80">
        <v>0</v>
      </c>
      <c r="M34" s="80">
        <v>1</v>
      </c>
      <c r="N34" s="81">
        <v>0</v>
      </c>
    </row>
    <row r="35" spans="1:14" ht="15.75" thickBot="1">
      <c r="A35" s="15">
        <v>26</v>
      </c>
      <c r="B35" s="19" t="s">
        <v>29</v>
      </c>
      <c r="C35" s="50">
        <f t="shared" si="0"/>
        <v>2</v>
      </c>
      <c r="D35" s="80">
        <v>0</v>
      </c>
      <c r="E35" s="80">
        <v>1</v>
      </c>
      <c r="F35" s="44">
        <v>0</v>
      </c>
      <c r="G35" s="80">
        <v>0</v>
      </c>
      <c r="H35" s="44">
        <v>0</v>
      </c>
      <c r="I35" s="44">
        <v>0</v>
      </c>
      <c r="J35" s="44">
        <v>0</v>
      </c>
      <c r="K35" s="80">
        <v>0</v>
      </c>
      <c r="L35" s="80">
        <v>0</v>
      </c>
      <c r="M35" s="80">
        <v>1</v>
      </c>
      <c r="N35" s="81">
        <v>0</v>
      </c>
    </row>
    <row r="36" spans="1:14" ht="18" customHeight="1" thickBot="1">
      <c r="A36" s="15">
        <v>27</v>
      </c>
      <c r="B36" s="19" t="s">
        <v>30</v>
      </c>
      <c r="C36" s="50">
        <f t="shared" si="0"/>
        <v>0</v>
      </c>
      <c r="D36" s="80">
        <v>0</v>
      </c>
      <c r="E36" s="80">
        <v>0</v>
      </c>
      <c r="F36" s="44">
        <v>0</v>
      </c>
      <c r="G36" s="80">
        <v>0</v>
      </c>
      <c r="H36" s="44">
        <v>0</v>
      </c>
      <c r="I36" s="44">
        <v>0</v>
      </c>
      <c r="J36" s="44">
        <v>0</v>
      </c>
      <c r="K36" s="80">
        <v>0</v>
      </c>
      <c r="L36" s="80">
        <v>0</v>
      </c>
      <c r="M36" s="80">
        <v>0</v>
      </c>
      <c r="N36" s="81">
        <v>0</v>
      </c>
    </row>
    <row r="37" spans="1:14" ht="15.75" thickBot="1">
      <c r="A37" s="15">
        <v>28</v>
      </c>
      <c r="B37" s="19" t="s">
        <v>31</v>
      </c>
      <c r="C37" s="50">
        <f t="shared" si="0"/>
        <v>0</v>
      </c>
      <c r="D37" s="44">
        <v>0</v>
      </c>
      <c r="E37" s="44">
        <v>0</v>
      </c>
      <c r="F37" s="44">
        <v>0</v>
      </c>
      <c r="G37" s="39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1">
        <v>0</v>
      </c>
    </row>
    <row r="38" spans="1:14">
      <c r="A38" s="57">
        <v>29</v>
      </c>
      <c r="B38" s="58" t="s">
        <v>32</v>
      </c>
      <c r="C38" s="92">
        <f t="shared" si="0"/>
        <v>0</v>
      </c>
      <c r="D38" s="44">
        <v>0</v>
      </c>
      <c r="E38" s="44">
        <v>0</v>
      </c>
      <c r="F38" s="44">
        <v>0</v>
      </c>
      <c r="G38" s="39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1">
        <v>0</v>
      </c>
    </row>
    <row r="39" spans="1:14">
      <c r="A39" s="107" t="s">
        <v>33</v>
      </c>
      <c r="B39" s="133"/>
      <c r="C39" s="56">
        <f>SUM(C10:C38)</f>
        <v>90</v>
      </c>
      <c r="D39" s="70">
        <f t="shared" ref="D39:N39" si="1">SUM(D10:D38)</f>
        <v>17</v>
      </c>
      <c r="E39" s="70">
        <f>SUM(E10:E38)</f>
        <v>53</v>
      </c>
      <c r="F39" s="70">
        <f t="shared" si="1"/>
        <v>0</v>
      </c>
      <c r="G39" s="70">
        <f t="shared" si="1"/>
        <v>1</v>
      </c>
      <c r="H39" s="70">
        <f t="shared" si="1"/>
        <v>0</v>
      </c>
      <c r="I39" s="70">
        <f t="shared" si="1"/>
        <v>0</v>
      </c>
      <c r="J39" s="70">
        <f t="shared" si="1"/>
        <v>0</v>
      </c>
      <c r="K39" s="70">
        <f t="shared" si="1"/>
        <v>3</v>
      </c>
      <c r="L39" s="70">
        <f t="shared" si="1"/>
        <v>5</v>
      </c>
      <c r="M39" s="70">
        <f t="shared" si="1"/>
        <v>10</v>
      </c>
      <c r="N39" s="87">
        <f t="shared" si="1"/>
        <v>1</v>
      </c>
    </row>
    <row r="40" spans="1:14" ht="16.5" thickBot="1">
      <c r="A40" s="105" t="s">
        <v>34</v>
      </c>
      <c r="B40" s="144"/>
      <c r="C40" s="78">
        <f>SUM(C10:C34)</f>
        <v>88</v>
      </c>
      <c r="D40" s="78">
        <f t="shared" ref="D40:N40" si="2">SUM(D10:D34)</f>
        <v>17</v>
      </c>
      <c r="E40" s="78">
        <f t="shared" si="2"/>
        <v>52</v>
      </c>
      <c r="F40" s="78">
        <f t="shared" si="2"/>
        <v>0</v>
      </c>
      <c r="G40" s="78">
        <f t="shared" si="2"/>
        <v>1</v>
      </c>
      <c r="H40" s="78">
        <f t="shared" si="2"/>
        <v>0</v>
      </c>
      <c r="I40" s="78">
        <f t="shared" si="2"/>
        <v>0</v>
      </c>
      <c r="J40" s="78">
        <f t="shared" si="2"/>
        <v>0</v>
      </c>
      <c r="K40" s="78">
        <f t="shared" si="2"/>
        <v>3</v>
      </c>
      <c r="L40" s="78">
        <f t="shared" si="2"/>
        <v>5</v>
      </c>
      <c r="M40" s="78">
        <f t="shared" si="2"/>
        <v>9</v>
      </c>
      <c r="N40" s="79">
        <f t="shared" si="2"/>
        <v>1</v>
      </c>
    </row>
    <row r="43" spans="1:14">
      <c r="A43" s="27" t="s">
        <v>0</v>
      </c>
    </row>
    <row r="44" spans="1:14" ht="15.75" thickBot="1">
      <c r="A44" s="27" t="s">
        <v>1</v>
      </c>
    </row>
    <row r="45" spans="1:14" ht="16.5" thickBot="1">
      <c r="A45" s="119" t="s">
        <v>53</v>
      </c>
      <c r="B45" s="120"/>
    </row>
    <row r="46" spans="1:14" ht="21.75" customHeight="1" thickBot="1">
      <c r="A46" s="121" t="s">
        <v>2</v>
      </c>
      <c r="B46" s="121" t="s">
        <v>3</v>
      </c>
      <c r="C46" s="109" t="s">
        <v>35</v>
      </c>
      <c r="D46" s="112" t="s">
        <v>36</v>
      </c>
      <c r="E46" s="96" t="s">
        <v>51</v>
      </c>
      <c r="F46" s="102" t="s">
        <v>37</v>
      </c>
      <c r="G46" s="103"/>
      <c r="H46" s="103"/>
      <c r="I46" s="104"/>
      <c r="J46" s="102" t="s">
        <v>42</v>
      </c>
      <c r="K46" s="103"/>
      <c r="L46" s="104"/>
      <c r="M46" s="96" t="s">
        <v>46</v>
      </c>
      <c r="N46" s="96" t="s">
        <v>47</v>
      </c>
    </row>
    <row r="47" spans="1:14">
      <c r="A47" s="122"/>
      <c r="B47" s="122"/>
      <c r="C47" s="110"/>
      <c r="D47" s="113"/>
      <c r="E47" s="97"/>
      <c r="F47" s="124" t="s">
        <v>38</v>
      </c>
      <c r="G47" s="126" t="s">
        <v>39</v>
      </c>
      <c r="H47" s="115" t="s">
        <v>40</v>
      </c>
      <c r="I47" s="115" t="s">
        <v>41</v>
      </c>
      <c r="J47" s="117" t="s">
        <v>43</v>
      </c>
      <c r="K47" s="117" t="s">
        <v>44</v>
      </c>
      <c r="L47" s="115" t="s">
        <v>45</v>
      </c>
      <c r="M47" s="97"/>
      <c r="N47" s="97"/>
    </row>
    <row r="48" spans="1:14" ht="84" customHeight="1" thickBot="1">
      <c r="A48" s="123"/>
      <c r="B48" s="123"/>
      <c r="C48" s="128"/>
      <c r="D48" s="129"/>
      <c r="E48" s="98"/>
      <c r="F48" s="130"/>
      <c r="G48" s="131"/>
      <c r="H48" s="132"/>
      <c r="I48" s="132"/>
      <c r="J48" s="117"/>
      <c r="K48" s="117"/>
      <c r="L48" s="132"/>
      <c r="M48" s="97"/>
      <c r="N48" s="97"/>
    </row>
    <row r="49" spans="1:14" ht="15.75" thickBot="1">
      <c r="A49" s="13">
        <v>1</v>
      </c>
      <c r="B49" s="14" t="s">
        <v>4</v>
      </c>
      <c r="C49" s="45">
        <f>SUM(D49:N49)</f>
        <v>0</v>
      </c>
      <c r="D49" s="46">
        <v>0</v>
      </c>
      <c r="E49" s="47">
        <v>0</v>
      </c>
      <c r="F49" s="47">
        <v>0</v>
      </c>
      <c r="G49" s="48">
        <v>0</v>
      </c>
      <c r="H49" s="46">
        <v>0</v>
      </c>
      <c r="I49" s="47">
        <v>0</v>
      </c>
      <c r="J49" s="48">
        <v>0</v>
      </c>
      <c r="K49" s="46">
        <v>0</v>
      </c>
      <c r="L49" s="47">
        <v>0</v>
      </c>
      <c r="M49" s="46">
        <v>0</v>
      </c>
      <c r="N49" s="49">
        <v>0</v>
      </c>
    </row>
    <row r="50" spans="1:14" ht="15.75" thickBot="1">
      <c r="A50" s="15">
        <v>2</v>
      </c>
      <c r="B50" s="16" t="s">
        <v>5</v>
      </c>
      <c r="C50" s="45">
        <f t="shared" ref="C50:C77" si="3">SUM(D50:N50)</f>
        <v>12</v>
      </c>
      <c r="D50" s="37">
        <v>0</v>
      </c>
      <c r="E50" s="38">
        <v>9</v>
      </c>
      <c r="F50" s="38">
        <v>0</v>
      </c>
      <c r="G50" s="39">
        <v>0</v>
      </c>
      <c r="H50" s="37">
        <v>0</v>
      </c>
      <c r="I50" s="38">
        <v>0</v>
      </c>
      <c r="J50" s="40">
        <v>0</v>
      </c>
      <c r="K50" s="37">
        <v>2</v>
      </c>
      <c r="L50" s="38">
        <v>0</v>
      </c>
      <c r="M50" s="37">
        <v>1</v>
      </c>
      <c r="N50" s="41">
        <v>0</v>
      </c>
    </row>
    <row r="51" spans="1:14" ht="15.75" thickBot="1">
      <c r="A51" s="15">
        <v>3</v>
      </c>
      <c r="B51" s="16" t="s">
        <v>6</v>
      </c>
      <c r="C51" s="45">
        <f t="shared" si="3"/>
        <v>12</v>
      </c>
      <c r="D51" s="37">
        <v>1</v>
      </c>
      <c r="E51" s="38">
        <v>10</v>
      </c>
      <c r="F51" s="38">
        <v>0</v>
      </c>
      <c r="G51" s="39">
        <v>0</v>
      </c>
      <c r="H51" s="37">
        <v>0</v>
      </c>
      <c r="I51" s="38">
        <v>0</v>
      </c>
      <c r="J51" s="40">
        <v>0</v>
      </c>
      <c r="K51" s="37">
        <v>1</v>
      </c>
      <c r="L51" s="38">
        <v>0</v>
      </c>
      <c r="M51" s="37">
        <v>0</v>
      </c>
      <c r="N51" s="41">
        <v>0</v>
      </c>
    </row>
    <row r="52" spans="1:14" ht="15.75" thickBot="1">
      <c r="A52" s="15">
        <v>4</v>
      </c>
      <c r="B52" s="16" t="s">
        <v>7</v>
      </c>
      <c r="C52" s="45">
        <f t="shared" si="3"/>
        <v>0</v>
      </c>
      <c r="D52" s="37">
        <v>0</v>
      </c>
      <c r="E52" s="38">
        <v>0</v>
      </c>
      <c r="F52" s="38">
        <v>0</v>
      </c>
      <c r="G52" s="39">
        <v>0</v>
      </c>
      <c r="H52" s="37">
        <v>0</v>
      </c>
      <c r="I52" s="38">
        <v>0</v>
      </c>
      <c r="J52" s="40">
        <v>0</v>
      </c>
      <c r="K52" s="37">
        <v>0</v>
      </c>
      <c r="L52" s="38">
        <v>0</v>
      </c>
      <c r="M52" s="37">
        <v>0</v>
      </c>
      <c r="N52" s="41">
        <v>0</v>
      </c>
    </row>
    <row r="53" spans="1:14" ht="15.75" thickBot="1">
      <c r="A53" s="15">
        <v>5</v>
      </c>
      <c r="B53" s="16" t="s">
        <v>8</v>
      </c>
      <c r="C53" s="45">
        <f t="shared" si="3"/>
        <v>3</v>
      </c>
      <c r="D53" s="32">
        <v>1</v>
      </c>
      <c r="E53" s="33">
        <v>2</v>
      </c>
      <c r="F53" s="33">
        <v>0</v>
      </c>
      <c r="G53" s="34">
        <v>0</v>
      </c>
      <c r="H53" s="32">
        <v>0</v>
      </c>
      <c r="I53" s="33">
        <v>0</v>
      </c>
      <c r="J53" s="35">
        <v>0</v>
      </c>
      <c r="K53" s="32">
        <v>0</v>
      </c>
      <c r="L53" s="33">
        <v>0</v>
      </c>
      <c r="M53" s="32">
        <v>0</v>
      </c>
      <c r="N53" s="36">
        <v>0</v>
      </c>
    </row>
    <row r="54" spans="1:14" ht="15.75" thickBot="1">
      <c r="A54" s="15">
        <v>6</v>
      </c>
      <c r="B54" s="16" t="s">
        <v>9</v>
      </c>
      <c r="C54" s="45">
        <f t="shared" si="3"/>
        <v>1</v>
      </c>
      <c r="D54" s="37">
        <v>0</v>
      </c>
      <c r="E54" s="38">
        <v>1</v>
      </c>
      <c r="F54" s="38">
        <v>0</v>
      </c>
      <c r="G54" s="39">
        <v>0</v>
      </c>
      <c r="H54" s="37">
        <v>0</v>
      </c>
      <c r="I54" s="38">
        <v>0</v>
      </c>
      <c r="J54" s="40">
        <v>0</v>
      </c>
      <c r="K54" s="37">
        <v>0</v>
      </c>
      <c r="L54" s="38">
        <v>0</v>
      </c>
      <c r="M54" s="37">
        <v>0</v>
      </c>
      <c r="N54" s="41">
        <v>0</v>
      </c>
    </row>
    <row r="55" spans="1:14" ht="15.75" thickBot="1">
      <c r="A55" s="15">
        <v>7</v>
      </c>
      <c r="B55" s="16" t="s">
        <v>10</v>
      </c>
      <c r="C55" s="45">
        <f t="shared" si="3"/>
        <v>0</v>
      </c>
      <c r="D55" s="37">
        <v>0</v>
      </c>
      <c r="E55" s="38">
        <v>0</v>
      </c>
      <c r="F55" s="38">
        <v>0</v>
      </c>
      <c r="G55" s="39">
        <v>0</v>
      </c>
      <c r="H55" s="37">
        <v>0</v>
      </c>
      <c r="I55" s="38">
        <v>0</v>
      </c>
      <c r="J55" s="40">
        <v>0</v>
      </c>
      <c r="K55" s="37">
        <v>0</v>
      </c>
      <c r="L55" s="38">
        <v>0</v>
      </c>
      <c r="M55" s="37">
        <v>0</v>
      </c>
      <c r="N55" s="41">
        <v>0</v>
      </c>
    </row>
    <row r="56" spans="1:14" ht="15.75" thickBot="1">
      <c r="A56" s="17">
        <v>8</v>
      </c>
      <c r="B56" s="18" t="s">
        <v>11</v>
      </c>
      <c r="C56" s="45">
        <f t="shared" si="3"/>
        <v>1</v>
      </c>
      <c r="D56" s="37">
        <v>0</v>
      </c>
      <c r="E56" s="38">
        <v>0</v>
      </c>
      <c r="F56" s="38">
        <v>0</v>
      </c>
      <c r="G56" s="39">
        <v>0</v>
      </c>
      <c r="H56" s="37">
        <v>0</v>
      </c>
      <c r="I56" s="38">
        <v>0</v>
      </c>
      <c r="J56" s="40">
        <v>0</v>
      </c>
      <c r="K56" s="37">
        <v>0</v>
      </c>
      <c r="L56" s="38">
        <v>1</v>
      </c>
      <c r="M56" s="37">
        <v>0</v>
      </c>
      <c r="N56" s="41">
        <v>0</v>
      </c>
    </row>
    <row r="57" spans="1:14" ht="15.75" thickBot="1">
      <c r="A57" s="15">
        <v>9</v>
      </c>
      <c r="B57" s="16" t="s">
        <v>12</v>
      </c>
      <c r="C57" s="45">
        <f t="shared" si="3"/>
        <v>1</v>
      </c>
      <c r="D57" s="37">
        <v>0</v>
      </c>
      <c r="E57" s="38">
        <v>1</v>
      </c>
      <c r="F57" s="38">
        <v>0</v>
      </c>
      <c r="G57" s="39">
        <v>0</v>
      </c>
      <c r="H57" s="37">
        <v>0</v>
      </c>
      <c r="I57" s="38">
        <v>0</v>
      </c>
      <c r="J57" s="40">
        <v>0</v>
      </c>
      <c r="K57" s="37">
        <v>0</v>
      </c>
      <c r="L57" s="38">
        <v>0</v>
      </c>
      <c r="M57" s="37">
        <v>0</v>
      </c>
      <c r="N57" s="41">
        <v>0</v>
      </c>
    </row>
    <row r="58" spans="1:14" ht="15.75" thickBot="1">
      <c r="A58" s="15">
        <v>10</v>
      </c>
      <c r="B58" s="16" t="s">
        <v>13</v>
      </c>
      <c r="C58" s="45">
        <f t="shared" si="3"/>
        <v>21</v>
      </c>
      <c r="D58" s="37">
        <v>1</v>
      </c>
      <c r="E58" s="38">
        <v>19</v>
      </c>
      <c r="F58" s="38">
        <v>0</v>
      </c>
      <c r="G58" s="39">
        <v>0</v>
      </c>
      <c r="H58" s="37">
        <v>0</v>
      </c>
      <c r="I58" s="38">
        <v>0</v>
      </c>
      <c r="J58" s="40">
        <v>0</v>
      </c>
      <c r="K58" s="37">
        <v>0</v>
      </c>
      <c r="L58" s="38">
        <v>0</v>
      </c>
      <c r="M58" s="37">
        <v>1</v>
      </c>
      <c r="N58" s="41">
        <v>0</v>
      </c>
    </row>
    <row r="59" spans="1:14" ht="15.75" thickBot="1">
      <c r="A59" s="15">
        <v>11</v>
      </c>
      <c r="B59" s="16" t="s">
        <v>14</v>
      </c>
      <c r="C59" s="45">
        <f t="shared" si="3"/>
        <v>0</v>
      </c>
      <c r="D59" s="37">
        <v>0</v>
      </c>
      <c r="E59" s="38">
        <v>0</v>
      </c>
      <c r="F59" s="38">
        <v>0</v>
      </c>
      <c r="G59" s="39">
        <v>0</v>
      </c>
      <c r="H59" s="37">
        <v>0</v>
      </c>
      <c r="I59" s="38">
        <v>0</v>
      </c>
      <c r="J59" s="40">
        <v>0</v>
      </c>
      <c r="K59" s="37">
        <v>0</v>
      </c>
      <c r="L59" s="38">
        <v>0</v>
      </c>
      <c r="M59" s="37">
        <v>0</v>
      </c>
      <c r="N59" s="41">
        <v>0</v>
      </c>
    </row>
    <row r="60" spans="1:14" ht="15.75" thickBot="1">
      <c r="A60" s="15">
        <v>12</v>
      </c>
      <c r="B60" s="16" t="s">
        <v>15</v>
      </c>
      <c r="C60" s="45">
        <f t="shared" si="3"/>
        <v>0</v>
      </c>
      <c r="D60" s="32">
        <v>0</v>
      </c>
      <c r="E60" s="33">
        <v>0</v>
      </c>
      <c r="F60" s="33">
        <v>0</v>
      </c>
      <c r="G60" s="34">
        <v>0</v>
      </c>
      <c r="H60" s="32">
        <v>0</v>
      </c>
      <c r="I60" s="33">
        <v>0</v>
      </c>
      <c r="J60" s="35">
        <v>0</v>
      </c>
      <c r="K60" s="32">
        <v>0</v>
      </c>
      <c r="L60" s="33">
        <v>0</v>
      </c>
      <c r="M60" s="32">
        <v>0</v>
      </c>
      <c r="N60" s="36">
        <v>0</v>
      </c>
    </row>
    <row r="61" spans="1:14" ht="15.75" thickBot="1">
      <c r="A61" s="15">
        <v>13</v>
      </c>
      <c r="B61" s="16" t="s">
        <v>16</v>
      </c>
      <c r="C61" s="45">
        <f t="shared" si="3"/>
        <v>1</v>
      </c>
      <c r="D61" s="37">
        <v>0</v>
      </c>
      <c r="E61" s="38">
        <v>1</v>
      </c>
      <c r="F61" s="38">
        <v>0</v>
      </c>
      <c r="G61" s="39">
        <v>0</v>
      </c>
      <c r="H61" s="37">
        <v>0</v>
      </c>
      <c r="I61" s="38">
        <v>0</v>
      </c>
      <c r="J61" s="40">
        <v>0</v>
      </c>
      <c r="K61" s="37">
        <v>0</v>
      </c>
      <c r="L61" s="38">
        <v>0</v>
      </c>
      <c r="M61" s="37">
        <v>0</v>
      </c>
      <c r="N61" s="41">
        <v>0</v>
      </c>
    </row>
    <row r="62" spans="1:14" ht="15.75" thickBot="1">
      <c r="A62" s="17">
        <v>14</v>
      </c>
      <c r="B62" s="18" t="s">
        <v>17</v>
      </c>
      <c r="C62" s="45">
        <f t="shared" si="3"/>
        <v>18</v>
      </c>
      <c r="D62" s="37">
        <v>5</v>
      </c>
      <c r="E62" s="38">
        <v>6</v>
      </c>
      <c r="F62" s="38">
        <v>0</v>
      </c>
      <c r="G62" s="39">
        <v>0</v>
      </c>
      <c r="H62" s="37">
        <v>0</v>
      </c>
      <c r="I62" s="38">
        <v>0</v>
      </c>
      <c r="J62" s="40">
        <v>0</v>
      </c>
      <c r="K62" s="37">
        <v>2</v>
      </c>
      <c r="L62" s="38">
        <v>0</v>
      </c>
      <c r="M62" s="37">
        <v>5</v>
      </c>
      <c r="N62" s="41">
        <v>0</v>
      </c>
    </row>
    <row r="63" spans="1:14" ht="15.75" thickBot="1">
      <c r="A63" s="17">
        <v>15</v>
      </c>
      <c r="B63" s="18" t="s">
        <v>18</v>
      </c>
      <c r="C63" s="45">
        <f t="shared" si="3"/>
        <v>2</v>
      </c>
      <c r="D63" s="37">
        <v>1</v>
      </c>
      <c r="E63" s="38">
        <v>0</v>
      </c>
      <c r="F63" s="38">
        <v>0</v>
      </c>
      <c r="G63" s="39">
        <v>0</v>
      </c>
      <c r="H63" s="37">
        <v>0</v>
      </c>
      <c r="I63" s="38">
        <v>0</v>
      </c>
      <c r="J63" s="40">
        <v>0</v>
      </c>
      <c r="K63" s="37">
        <v>0</v>
      </c>
      <c r="L63" s="38">
        <v>0</v>
      </c>
      <c r="M63" s="37">
        <v>1</v>
      </c>
      <c r="N63" s="41">
        <v>0</v>
      </c>
    </row>
    <row r="64" spans="1:14" ht="15.75" thickBot="1">
      <c r="A64" s="17">
        <v>16</v>
      </c>
      <c r="B64" s="18" t="s">
        <v>19</v>
      </c>
      <c r="C64" s="45">
        <f t="shared" si="3"/>
        <v>0</v>
      </c>
      <c r="D64" s="37">
        <v>0</v>
      </c>
      <c r="E64" s="38">
        <v>0</v>
      </c>
      <c r="F64" s="38">
        <v>0</v>
      </c>
      <c r="G64" s="39">
        <v>0</v>
      </c>
      <c r="H64" s="37">
        <v>0</v>
      </c>
      <c r="I64" s="38">
        <v>0</v>
      </c>
      <c r="J64" s="40">
        <v>0</v>
      </c>
      <c r="K64" s="37">
        <v>0</v>
      </c>
      <c r="L64" s="38">
        <v>0</v>
      </c>
      <c r="M64" s="37">
        <v>0</v>
      </c>
      <c r="N64" s="41">
        <v>0</v>
      </c>
    </row>
    <row r="65" spans="1:14" ht="15.75" thickBot="1">
      <c r="A65" s="15">
        <v>17</v>
      </c>
      <c r="B65" s="16" t="s">
        <v>20</v>
      </c>
      <c r="C65" s="45">
        <f t="shared" si="3"/>
        <v>0</v>
      </c>
      <c r="D65" s="37">
        <v>0</v>
      </c>
      <c r="E65" s="38">
        <v>0</v>
      </c>
      <c r="F65" s="38">
        <v>0</v>
      </c>
      <c r="G65" s="39">
        <v>0</v>
      </c>
      <c r="H65" s="37">
        <v>0</v>
      </c>
      <c r="I65" s="38">
        <v>0</v>
      </c>
      <c r="J65" s="40">
        <v>0</v>
      </c>
      <c r="K65" s="37">
        <v>0</v>
      </c>
      <c r="L65" s="38">
        <v>0</v>
      </c>
      <c r="M65" s="37">
        <v>0</v>
      </c>
      <c r="N65" s="41">
        <v>0</v>
      </c>
    </row>
    <row r="66" spans="1:14" ht="15.75" thickBot="1">
      <c r="A66" s="15">
        <v>18</v>
      </c>
      <c r="B66" s="16" t="s">
        <v>21</v>
      </c>
      <c r="C66" s="45">
        <f t="shared" si="3"/>
        <v>1</v>
      </c>
      <c r="D66" s="32">
        <v>0</v>
      </c>
      <c r="E66" s="33">
        <v>1</v>
      </c>
      <c r="F66" s="33">
        <v>0</v>
      </c>
      <c r="G66" s="34">
        <v>0</v>
      </c>
      <c r="H66" s="32">
        <v>0</v>
      </c>
      <c r="I66" s="33">
        <v>0</v>
      </c>
      <c r="J66" s="35">
        <v>0</v>
      </c>
      <c r="K66" s="32">
        <v>0</v>
      </c>
      <c r="L66" s="33">
        <v>0</v>
      </c>
      <c r="M66" s="32">
        <v>0</v>
      </c>
      <c r="N66" s="36">
        <v>0</v>
      </c>
    </row>
    <row r="67" spans="1:14" ht="15.75" thickBot="1">
      <c r="A67" s="17">
        <v>19</v>
      </c>
      <c r="B67" s="18" t="s">
        <v>22</v>
      </c>
      <c r="C67" s="45">
        <f t="shared" si="3"/>
        <v>0</v>
      </c>
      <c r="D67" s="37">
        <v>0</v>
      </c>
      <c r="E67" s="38">
        <v>0</v>
      </c>
      <c r="F67" s="38">
        <v>0</v>
      </c>
      <c r="G67" s="39">
        <v>0</v>
      </c>
      <c r="H67" s="37">
        <v>0</v>
      </c>
      <c r="I67" s="38">
        <v>0</v>
      </c>
      <c r="J67" s="40">
        <v>0</v>
      </c>
      <c r="K67" s="37">
        <v>0</v>
      </c>
      <c r="L67" s="38">
        <v>0</v>
      </c>
      <c r="M67" s="37">
        <v>0</v>
      </c>
      <c r="N67" s="41">
        <v>0</v>
      </c>
    </row>
    <row r="68" spans="1:14" ht="15.75" thickBot="1">
      <c r="A68" s="15">
        <v>20</v>
      </c>
      <c r="B68" s="16" t="s">
        <v>23</v>
      </c>
      <c r="C68" s="45">
        <f>SUM(D68:N68)</f>
        <v>8</v>
      </c>
      <c r="D68" s="37">
        <v>1</v>
      </c>
      <c r="E68" s="38">
        <v>2</v>
      </c>
      <c r="F68" s="38">
        <v>0</v>
      </c>
      <c r="G68" s="39">
        <v>0</v>
      </c>
      <c r="H68" s="37">
        <v>0</v>
      </c>
      <c r="I68" s="38">
        <v>0</v>
      </c>
      <c r="J68" s="40">
        <v>0</v>
      </c>
      <c r="K68" s="37">
        <v>1</v>
      </c>
      <c r="L68" s="38">
        <v>0</v>
      </c>
      <c r="M68" s="37">
        <v>4</v>
      </c>
      <c r="N68" s="41">
        <v>0</v>
      </c>
    </row>
    <row r="69" spans="1:14" ht="15.75" thickBot="1">
      <c r="A69" s="15">
        <v>21</v>
      </c>
      <c r="B69" s="16" t="s">
        <v>24</v>
      </c>
      <c r="C69" s="45">
        <f t="shared" si="3"/>
        <v>1</v>
      </c>
      <c r="D69" s="37">
        <v>1</v>
      </c>
      <c r="E69" s="38">
        <v>0</v>
      </c>
      <c r="F69" s="38">
        <v>0</v>
      </c>
      <c r="G69" s="39">
        <v>0</v>
      </c>
      <c r="H69" s="37">
        <v>0</v>
      </c>
      <c r="I69" s="38">
        <v>0</v>
      </c>
      <c r="J69" s="40">
        <v>0</v>
      </c>
      <c r="K69" s="37">
        <v>0</v>
      </c>
      <c r="L69" s="38">
        <v>0</v>
      </c>
      <c r="M69" s="37">
        <v>0</v>
      </c>
      <c r="N69" s="41">
        <v>0</v>
      </c>
    </row>
    <row r="70" spans="1:14" ht="15.75" thickBot="1">
      <c r="A70" s="15">
        <v>22</v>
      </c>
      <c r="B70" s="16" t="s">
        <v>25</v>
      </c>
      <c r="C70" s="45">
        <f t="shared" si="3"/>
        <v>3</v>
      </c>
      <c r="D70" s="37">
        <v>0</v>
      </c>
      <c r="E70" s="38">
        <v>3</v>
      </c>
      <c r="F70" s="38">
        <v>0</v>
      </c>
      <c r="G70" s="39">
        <v>0</v>
      </c>
      <c r="H70" s="37">
        <v>0</v>
      </c>
      <c r="I70" s="38">
        <v>0</v>
      </c>
      <c r="J70" s="40">
        <v>0</v>
      </c>
      <c r="K70" s="37">
        <v>0</v>
      </c>
      <c r="L70" s="38">
        <v>0</v>
      </c>
      <c r="M70" s="37">
        <v>0</v>
      </c>
      <c r="N70" s="41">
        <v>0</v>
      </c>
    </row>
    <row r="71" spans="1:14" ht="15.75" thickBot="1">
      <c r="A71" s="15">
        <v>23</v>
      </c>
      <c r="B71" s="16" t="s">
        <v>26</v>
      </c>
      <c r="C71" s="45">
        <f t="shared" si="3"/>
        <v>0</v>
      </c>
      <c r="D71" s="37">
        <v>0</v>
      </c>
      <c r="E71" s="38">
        <v>0</v>
      </c>
      <c r="F71" s="38">
        <v>0</v>
      </c>
      <c r="G71" s="39">
        <v>0</v>
      </c>
      <c r="H71" s="37">
        <v>0</v>
      </c>
      <c r="I71" s="38">
        <v>0</v>
      </c>
      <c r="J71" s="40">
        <v>0</v>
      </c>
      <c r="K71" s="37">
        <v>0</v>
      </c>
      <c r="L71" s="38">
        <v>0</v>
      </c>
      <c r="M71" s="37">
        <v>0</v>
      </c>
      <c r="N71" s="41">
        <v>0</v>
      </c>
    </row>
    <row r="72" spans="1:14" ht="15.75" thickBot="1">
      <c r="A72" s="15">
        <v>24</v>
      </c>
      <c r="B72" s="16" t="s">
        <v>27</v>
      </c>
      <c r="C72" s="45">
        <f t="shared" si="3"/>
        <v>0</v>
      </c>
      <c r="D72" s="37">
        <v>0</v>
      </c>
      <c r="E72" s="38">
        <v>0</v>
      </c>
      <c r="F72" s="38">
        <v>0</v>
      </c>
      <c r="G72" s="39">
        <v>0</v>
      </c>
      <c r="H72" s="37">
        <v>0</v>
      </c>
      <c r="I72" s="38">
        <v>0</v>
      </c>
      <c r="J72" s="40">
        <v>0</v>
      </c>
      <c r="K72" s="37">
        <v>0</v>
      </c>
      <c r="L72" s="38">
        <v>0</v>
      </c>
      <c r="M72" s="37">
        <v>0</v>
      </c>
      <c r="N72" s="41">
        <v>0</v>
      </c>
    </row>
    <row r="73" spans="1:14" ht="15.75" thickBot="1">
      <c r="A73" s="15">
        <v>25</v>
      </c>
      <c r="B73" s="16" t="s">
        <v>28</v>
      </c>
      <c r="C73" s="45">
        <f>SUM(D73:N73)</f>
        <v>4</v>
      </c>
      <c r="D73" s="37">
        <v>0</v>
      </c>
      <c r="E73" s="38">
        <v>4</v>
      </c>
      <c r="F73" s="38">
        <v>0</v>
      </c>
      <c r="G73" s="39">
        <v>0</v>
      </c>
      <c r="H73" s="37">
        <v>0</v>
      </c>
      <c r="I73" s="38">
        <v>0</v>
      </c>
      <c r="J73" s="40">
        <v>0</v>
      </c>
      <c r="K73" s="37">
        <v>0</v>
      </c>
      <c r="L73" s="38">
        <v>0</v>
      </c>
      <c r="M73" s="37">
        <v>0</v>
      </c>
      <c r="N73" s="41">
        <v>0</v>
      </c>
    </row>
    <row r="74" spans="1:14" ht="15.75" thickBot="1">
      <c r="A74" s="15">
        <v>26</v>
      </c>
      <c r="B74" s="19" t="s">
        <v>29</v>
      </c>
      <c r="C74" s="45">
        <f t="shared" si="3"/>
        <v>1</v>
      </c>
      <c r="D74" s="37">
        <v>0</v>
      </c>
      <c r="E74" s="38">
        <v>1</v>
      </c>
      <c r="F74" s="38">
        <v>0</v>
      </c>
      <c r="G74" s="39">
        <v>0</v>
      </c>
      <c r="H74" s="37">
        <v>0</v>
      </c>
      <c r="I74" s="38">
        <v>0</v>
      </c>
      <c r="J74" s="40">
        <v>0</v>
      </c>
      <c r="K74" s="37">
        <v>0</v>
      </c>
      <c r="L74" s="38">
        <v>0</v>
      </c>
      <c r="M74" s="37">
        <v>0</v>
      </c>
      <c r="N74" s="41">
        <v>0</v>
      </c>
    </row>
    <row r="75" spans="1:14" ht="15.75" thickBot="1">
      <c r="A75" s="15">
        <v>27</v>
      </c>
      <c r="B75" s="19" t="s">
        <v>30</v>
      </c>
      <c r="C75" s="45">
        <f t="shared" si="3"/>
        <v>0</v>
      </c>
      <c r="D75" s="37">
        <v>0</v>
      </c>
      <c r="E75" s="38">
        <v>0</v>
      </c>
      <c r="F75" s="38">
        <v>0</v>
      </c>
      <c r="G75" s="39">
        <v>0</v>
      </c>
      <c r="H75" s="37">
        <v>0</v>
      </c>
      <c r="I75" s="38">
        <v>0</v>
      </c>
      <c r="J75" s="40">
        <v>0</v>
      </c>
      <c r="K75" s="37">
        <v>0</v>
      </c>
      <c r="L75" s="38">
        <v>0</v>
      </c>
      <c r="M75" s="37">
        <v>0</v>
      </c>
      <c r="N75" s="41">
        <v>0</v>
      </c>
    </row>
    <row r="76" spans="1:14" ht="15.75" thickBot="1">
      <c r="A76" s="15">
        <v>28</v>
      </c>
      <c r="B76" s="19" t="s">
        <v>31</v>
      </c>
      <c r="C76" s="45">
        <f t="shared" si="3"/>
        <v>0</v>
      </c>
      <c r="D76" s="37">
        <v>0</v>
      </c>
      <c r="E76" s="38">
        <v>0</v>
      </c>
      <c r="F76" s="38">
        <v>0</v>
      </c>
      <c r="G76" s="39">
        <v>0</v>
      </c>
      <c r="H76" s="37">
        <v>0</v>
      </c>
      <c r="I76" s="38">
        <v>0</v>
      </c>
      <c r="J76" s="40">
        <v>0</v>
      </c>
      <c r="K76" s="37">
        <v>0</v>
      </c>
      <c r="L76" s="38">
        <v>0</v>
      </c>
      <c r="M76" s="37">
        <v>0</v>
      </c>
      <c r="N76" s="41">
        <v>0</v>
      </c>
    </row>
    <row r="77" spans="1:14">
      <c r="A77" s="15">
        <v>29</v>
      </c>
      <c r="B77" s="19" t="s">
        <v>32</v>
      </c>
      <c r="C77" s="45">
        <f t="shared" si="3"/>
        <v>0</v>
      </c>
      <c r="D77" s="37">
        <v>0</v>
      </c>
      <c r="E77" s="38">
        <v>0</v>
      </c>
      <c r="F77" s="38">
        <v>0</v>
      </c>
      <c r="G77" s="39">
        <v>0</v>
      </c>
      <c r="H77" s="37">
        <v>0</v>
      </c>
      <c r="I77" s="38">
        <v>0</v>
      </c>
      <c r="J77" s="40">
        <v>0</v>
      </c>
      <c r="K77" s="37">
        <v>0</v>
      </c>
      <c r="L77" s="38">
        <v>0</v>
      </c>
      <c r="M77" s="37">
        <v>0</v>
      </c>
      <c r="N77" s="41">
        <v>0</v>
      </c>
    </row>
    <row r="78" spans="1:14">
      <c r="A78" s="107" t="s">
        <v>33</v>
      </c>
      <c r="B78" s="108"/>
      <c r="C78" s="56">
        <f t="shared" ref="C78:D78" si="4">SUM(C49:C77)</f>
        <v>90</v>
      </c>
      <c r="D78" s="56">
        <f t="shared" si="4"/>
        <v>11</v>
      </c>
      <c r="E78" s="56">
        <f>SUM(E49:E77)</f>
        <v>60</v>
      </c>
      <c r="F78" s="56">
        <f t="shared" ref="F78:N78" si="5">SUM(F49:F77)</f>
        <v>0</v>
      </c>
      <c r="G78" s="56">
        <f t="shared" si="5"/>
        <v>0</v>
      </c>
      <c r="H78" s="56">
        <f t="shared" si="5"/>
        <v>0</v>
      </c>
      <c r="I78" s="56">
        <f t="shared" si="5"/>
        <v>0</v>
      </c>
      <c r="J78" s="56">
        <f t="shared" si="5"/>
        <v>0</v>
      </c>
      <c r="K78" s="56">
        <f t="shared" si="5"/>
        <v>6</v>
      </c>
      <c r="L78" s="56">
        <f t="shared" si="5"/>
        <v>1</v>
      </c>
      <c r="M78" s="56">
        <f t="shared" si="5"/>
        <v>12</v>
      </c>
      <c r="N78" s="56">
        <f t="shared" si="5"/>
        <v>0</v>
      </c>
    </row>
    <row r="79" spans="1:14" ht="16.5" thickBot="1">
      <c r="A79" s="105" t="s">
        <v>34</v>
      </c>
      <c r="B79" s="106"/>
      <c r="C79" s="65">
        <f>SUM(C49:C73)</f>
        <v>89</v>
      </c>
      <c r="D79" s="65">
        <f t="shared" ref="D79:N79" si="6">SUM(D49:D73)</f>
        <v>11</v>
      </c>
      <c r="E79" s="65">
        <f t="shared" si="6"/>
        <v>59</v>
      </c>
      <c r="F79" s="65">
        <f t="shared" si="6"/>
        <v>0</v>
      </c>
      <c r="G79" s="65">
        <f t="shared" si="6"/>
        <v>0</v>
      </c>
      <c r="H79" s="65">
        <f t="shared" si="6"/>
        <v>0</v>
      </c>
      <c r="I79" s="65">
        <f t="shared" si="6"/>
        <v>0</v>
      </c>
      <c r="J79" s="65">
        <f t="shared" si="6"/>
        <v>0</v>
      </c>
      <c r="K79" s="65">
        <f t="shared" si="6"/>
        <v>6</v>
      </c>
      <c r="L79" s="65">
        <f t="shared" si="6"/>
        <v>1</v>
      </c>
      <c r="M79" s="65">
        <f t="shared" si="6"/>
        <v>12</v>
      </c>
      <c r="N79" s="65">
        <f t="shared" si="6"/>
        <v>0</v>
      </c>
    </row>
    <row r="81" spans="1:14">
      <c r="A81" s="27" t="s">
        <v>0</v>
      </c>
    </row>
    <row r="82" spans="1:14" ht="15.75" thickBot="1">
      <c r="A82" s="27" t="s">
        <v>1</v>
      </c>
    </row>
    <row r="83" spans="1:14" ht="16.5" thickBot="1">
      <c r="A83" s="119" t="s">
        <v>54</v>
      </c>
      <c r="B83" s="120"/>
    </row>
    <row r="84" spans="1:14" ht="22.5" customHeight="1" thickBot="1">
      <c r="A84" s="121" t="s">
        <v>2</v>
      </c>
      <c r="B84" s="121" t="s">
        <v>3</v>
      </c>
      <c r="C84" s="109" t="s">
        <v>35</v>
      </c>
      <c r="D84" s="112" t="s">
        <v>36</v>
      </c>
      <c r="E84" s="96" t="s">
        <v>51</v>
      </c>
      <c r="F84" s="102" t="s">
        <v>37</v>
      </c>
      <c r="G84" s="103"/>
      <c r="H84" s="103"/>
      <c r="I84" s="104"/>
      <c r="J84" s="102" t="s">
        <v>42</v>
      </c>
      <c r="K84" s="103"/>
      <c r="L84" s="104"/>
      <c r="M84" s="96" t="s">
        <v>46</v>
      </c>
      <c r="N84" s="96" t="s">
        <v>47</v>
      </c>
    </row>
    <row r="85" spans="1:14">
      <c r="A85" s="122"/>
      <c r="B85" s="122"/>
      <c r="C85" s="110"/>
      <c r="D85" s="113"/>
      <c r="E85" s="97"/>
      <c r="F85" s="124" t="s">
        <v>38</v>
      </c>
      <c r="G85" s="126" t="s">
        <v>39</v>
      </c>
      <c r="H85" s="115" t="s">
        <v>40</v>
      </c>
      <c r="I85" s="115" t="s">
        <v>41</v>
      </c>
      <c r="J85" s="117" t="s">
        <v>43</v>
      </c>
      <c r="K85" s="117" t="s">
        <v>44</v>
      </c>
      <c r="L85" s="115" t="s">
        <v>45</v>
      </c>
      <c r="M85" s="97"/>
      <c r="N85" s="97"/>
    </row>
    <row r="86" spans="1:14" ht="89.25" customHeight="1" thickBot="1">
      <c r="A86" s="123"/>
      <c r="B86" s="123"/>
      <c r="C86" s="128"/>
      <c r="D86" s="129"/>
      <c r="E86" s="98"/>
      <c r="F86" s="130"/>
      <c r="G86" s="131"/>
      <c r="H86" s="132"/>
      <c r="I86" s="132"/>
      <c r="J86" s="117"/>
      <c r="K86" s="117"/>
      <c r="L86" s="132"/>
      <c r="M86" s="97"/>
      <c r="N86" s="97"/>
    </row>
    <row r="87" spans="1:14" ht="15.75" thickBot="1">
      <c r="A87" s="13">
        <v>1</v>
      </c>
      <c r="B87" s="14" t="s">
        <v>4</v>
      </c>
      <c r="C87" s="50">
        <f>SUM(D87:N87)</f>
        <v>0</v>
      </c>
      <c r="D87" s="51">
        <v>0</v>
      </c>
      <c r="E87" s="52">
        <v>0</v>
      </c>
      <c r="F87" s="52">
        <v>0</v>
      </c>
      <c r="G87" s="53">
        <v>0</v>
      </c>
      <c r="H87" s="51">
        <v>0</v>
      </c>
      <c r="I87" s="52">
        <v>0</v>
      </c>
      <c r="J87" s="53">
        <v>0</v>
      </c>
      <c r="K87" s="51">
        <v>0</v>
      </c>
      <c r="L87" s="52">
        <v>0</v>
      </c>
      <c r="M87" s="51">
        <v>0</v>
      </c>
      <c r="N87" s="54">
        <v>0</v>
      </c>
    </row>
    <row r="88" spans="1:14" ht="15.75" thickBot="1">
      <c r="A88" s="15">
        <v>2</v>
      </c>
      <c r="B88" s="16" t="s">
        <v>5</v>
      </c>
      <c r="C88" s="50">
        <f t="shared" ref="C88:C115" si="7">SUM(D88:N88)</f>
        <v>2</v>
      </c>
      <c r="D88" s="37">
        <v>0</v>
      </c>
      <c r="E88" s="38">
        <v>1</v>
      </c>
      <c r="F88" s="38">
        <v>0</v>
      </c>
      <c r="G88" s="44">
        <v>0</v>
      </c>
      <c r="H88" s="37">
        <v>0</v>
      </c>
      <c r="I88" s="38">
        <v>0</v>
      </c>
      <c r="J88" s="40">
        <v>0</v>
      </c>
      <c r="K88" s="37">
        <v>0</v>
      </c>
      <c r="L88" s="38">
        <v>1</v>
      </c>
      <c r="M88" s="37">
        <v>0</v>
      </c>
      <c r="N88" s="41">
        <v>0</v>
      </c>
    </row>
    <row r="89" spans="1:14" ht="15.75" thickBot="1">
      <c r="A89" s="15">
        <v>3</v>
      </c>
      <c r="B89" s="16" t="s">
        <v>6</v>
      </c>
      <c r="C89" s="50">
        <f t="shared" si="7"/>
        <v>11</v>
      </c>
      <c r="D89" s="37">
        <v>2</v>
      </c>
      <c r="E89" s="38">
        <v>8</v>
      </c>
      <c r="F89" s="38">
        <v>0</v>
      </c>
      <c r="G89" s="39">
        <v>0</v>
      </c>
      <c r="H89" s="37">
        <v>0</v>
      </c>
      <c r="I89" s="38">
        <v>0</v>
      </c>
      <c r="J89" s="40">
        <v>0</v>
      </c>
      <c r="K89" s="37">
        <v>0</v>
      </c>
      <c r="L89" s="38">
        <v>0</v>
      </c>
      <c r="M89" s="37">
        <v>1</v>
      </c>
      <c r="N89" s="41">
        <v>0</v>
      </c>
    </row>
    <row r="90" spans="1:14" ht="15.75" thickBot="1">
      <c r="A90" s="15">
        <v>4</v>
      </c>
      <c r="B90" s="16" t="s">
        <v>7</v>
      </c>
      <c r="C90" s="50">
        <f t="shared" si="7"/>
        <v>0</v>
      </c>
      <c r="D90" s="37">
        <v>0</v>
      </c>
      <c r="E90" s="38">
        <v>0</v>
      </c>
      <c r="F90" s="38">
        <v>0</v>
      </c>
      <c r="G90" s="44">
        <v>0</v>
      </c>
      <c r="H90" s="37">
        <v>0</v>
      </c>
      <c r="I90" s="38">
        <v>0</v>
      </c>
      <c r="J90" s="44">
        <v>0</v>
      </c>
      <c r="K90" s="37">
        <v>0</v>
      </c>
      <c r="L90" s="38">
        <v>0</v>
      </c>
      <c r="M90" s="37">
        <v>0</v>
      </c>
      <c r="N90" s="41">
        <v>0</v>
      </c>
    </row>
    <row r="91" spans="1:14" ht="15.75" thickBot="1">
      <c r="A91" s="15">
        <v>5</v>
      </c>
      <c r="B91" s="16" t="s">
        <v>8</v>
      </c>
      <c r="C91" s="50">
        <f t="shared" si="7"/>
        <v>1</v>
      </c>
      <c r="D91" s="37">
        <v>1</v>
      </c>
      <c r="E91" s="38">
        <v>0</v>
      </c>
      <c r="F91" s="38">
        <v>0</v>
      </c>
      <c r="G91" s="39">
        <v>0</v>
      </c>
      <c r="H91" s="37">
        <v>0</v>
      </c>
      <c r="I91" s="38">
        <v>0</v>
      </c>
      <c r="J91" s="40">
        <v>0</v>
      </c>
      <c r="K91" s="37">
        <v>0</v>
      </c>
      <c r="L91" s="38">
        <v>0</v>
      </c>
      <c r="M91" s="37">
        <v>0</v>
      </c>
      <c r="N91" s="41">
        <v>0</v>
      </c>
    </row>
    <row r="92" spans="1:14" ht="15.75" thickBot="1">
      <c r="A92" s="15">
        <v>6</v>
      </c>
      <c r="B92" s="16" t="s">
        <v>9</v>
      </c>
      <c r="C92" s="50">
        <f t="shared" si="7"/>
        <v>1</v>
      </c>
      <c r="D92" s="37">
        <v>0</v>
      </c>
      <c r="E92" s="38">
        <v>1</v>
      </c>
      <c r="F92" s="38">
        <v>0</v>
      </c>
      <c r="G92" s="44">
        <v>0</v>
      </c>
      <c r="H92" s="37">
        <v>0</v>
      </c>
      <c r="I92" s="38">
        <v>0</v>
      </c>
      <c r="J92" s="44">
        <v>0</v>
      </c>
      <c r="K92" s="37">
        <v>0</v>
      </c>
      <c r="L92" s="38">
        <v>0</v>
      </c>
      <c r="M92" s="37">
        <v>0</v>
      </c>
      <c r="N92" s="41">
        <v>0</v>
      </c>
    </row>
    <row r="93" spans="1:14" ht="15.75" thickBot="1">
      <c r="A93" s="15">
        <v>7</v>
      </c>
      <c r="B93" s="16" t="s">
        <v>10</v>
      </c>
      <c r="C93" s="50">
        <f t="shared" si="7"/>
        <v>6</v>
      </c>
      <c r="D93" s="37">
        <v>3</v>
      </c>
      <c r="E93" s="38">
        <v>2</v>
      </c>
      <c r="F93" s="38">
        <v>0</v>
      </c>
      <c r="G93" s="44">
        <v>0</v>
      </c>
      <c r="H93" s="37">
        <v>0</v>
      </c>
      <c r="I93" s="38">
        <v>0</v>
      </c>
      <c r="J93" s="44">
        <v>0</v>
      </c>
      <c r="K93" s="37">
        <v>0</v>
      </c>
      <c r="L93" s="38">
        <v>0</v>
      </c>
      <c r="M93" s="37">
        <v>0</v>
      </c>
      <c r="N93" s="41">
        <v>1</v>
      </c>
    </row>
    <row r="94" spans="1:14" ht="15.75" thickBot="1">
      <c r="A94" s="17">
        <v>8</v>
      </c>
      <c r="B94" s="18" t="s">
        <v>11</v>
      </c>
      <c r="C94" s="50">
        <f t="shared" si="7"/>
        <v>1</v>
      </c>
      <c r="D94" s="37">
        <v>1</v>
      </c>
      <c r="E94" s="38">
        <v>0</v>
      </c>
      <c r="F94" s="38">
        <v>0</v>
      </c>
      <c r="G94" s="39">
        <v>0</v>
      </c>
      <c r="H94" s="37">
        <v>0</v>
      </c>
      <c r="I94" s="38">
        <v>0</v>
      </c>
      <c r="J94" s="39">
        <v>0</v>
      </c>
      <c r="K94" s="37">
        <v>0</v>
      </c>
      <c r="L94" s="38">
        <v>0</v>
      </c>
      <c r="M94" s="37">
        <v>0</v>
      </c>
      <c r="N94" s="41">
        <v>0</v>
      </c>
    </row>
    <row r="95" spans="1:14" ht="15.75" thickBot="1">
      <c r="A95" s="15">
        <v>9</v>
      </c>
      <c r="B95" s="16" t="s">
        <v>12</v>
      </c>
      <c r="C95" s="50">
        <f t="shared" si="7"/>
        <v>0</v>
      </c>
      <c r="D95" s="37">
        <v>0</v>
      </c>
      <c r="E95" s="38">
        <v>0</v>
      </c>
      <c r="F95" s="38">
        <v>0</v>
      </c>
      <c r="G95" s="44">
        <v>0</v>
      </c>
      <c r="H95" s="37">
        <v>0</v>
      </c>
      <c r="I95" s="38">
        <v>0</v>
      </c>
      <c r="J95" s="44">
        <v>0</v>
      </c>
      <c r="K95" s="37">
        <v>0</v>
      </c>
      <c r="L95" s="38">
        <v>0</v>
      </c>
      <c r="M95" s="37">
        <v>0</v>
      </c>
      <c r="N95" s="41">
        <v>0</v>
      </c>
    </row>
    <row r="96" spans="1:14" ht="15.75" thickBot="1">
      <c r="A96" s="15">
        <v>10</v>
      </c>
      <c r="B96" s="16" t="s">
        <v>13</v>
      </c>
      <c r="C96" s="50">
        <f>SUM(D96:N96)</f>
        <v>16</v>
      </c>
      <c r="D96" s="37">
        <v>3</v>
      </c>
      <c r="E96" s="38">
        <v>10</v>
      </c>
      <c r="F96" s="38">
        <v>0</v>
      </c>
      <c r="G96" s="39">
        <v>0</v>
      </c>
      <c r="H96" s="37">
        <v>0</v>
      </c>
      <c r="I96" s="38">
        <v>0</v>
      </c>
      <c r="J96" s="39">
        <v>0</v>
      </c>
      <c r="K96" s="37">
        <v>0</v>
      </c>
      <c r="L96" s="38">
        <v>1</v>
      </c>
      <c r="M96" s="37">
        <v>2</v>
      </c>
      <c r="N96" s="41">
        <v>0</v>
      </c>
    </row>
    <row r="97" spans="1:18" ht="15.75" thickBot="1">
      <c r="A97" s="15">
        <v>11</v>
      </c>
      <c r="B97" s="16" t="s">
        <v>14</v>
      </c>
      <c r="C97" s="50">
        <f t="shared" si="7"/>
        <v>0</v>
      </c>
      <c r="D97" s="37">
        <v>0</v>
      </c>
      <c r="E97" s="38">
        <v>0</v>
      </c>
      <c r="F97" s="38">
        <v>0</v>
      </c>
      <c r="G97" s="44">
        <v>0</v>
      </c>
      <c r="H97" s="37">
        <v>0</v>
      </c>
      <c r="I97" s="38">
        <v>0</v>
      </c>
      <c r="J97" s="44">
        <v>0</v>
      </c>
      <c r="K97" s="37">
        <v>0</v>
      </c>
      <c r="L97" s="38">
        <v>0</v>
      </c>
      <c r="M97" s="37">
        <v>0</v>
      </c>
      <c r="N97" s="41">
        <v>0</v>
      </c>
    </row>
    <row r="98" spans="1:18" ht="15.75" thickBot="1">
      <c r="A98" s="15">
        <v>12</v>
      </c>
      <c r="B98" s="16" t="s">
        <v>15</v>
      </c>
      <c r="C98" s="50">
        <f t="shared" si="7"/>
        <v>1</v>
      </c>
      <c r="D98" s="37">
        <v>0</v>
      </c>
      <c r="E98" s="38">
        <v>1</v>
      </c>
      <c r="F98" s="38">
        <v>0</v>
      </c>
      <c r="G98" s="39">
        <v>0</v>
      </c>
      <c r="H98" s="37">
        <v>0</v>
      </c>
      <c r="I98" s="38">
        <v>0</v>
      </c>
      <c r="J98" s="40">
        <v>0</v>
      </c>
      <c r="K98" s="37">
        <v>0</v>
      </c>
      <c r="L98" s="38">
        <v>0</v>
      </c>
      <c r="M98" s="37">
        <v>0</v>
      </c>
      <c r="N98" s="41">
        <v>0</v>
      </c>
    </row>
    <row r="99" spans="1:18" ht="15.75" thickBot="1">
      <c r="A99" s="15">
        <v>13</v>
      </c>
      <c r="B99" s="16" t="s">
        <v>16</v>
      </c>
      <c r="C99" s="50">
        <f t="shared" si="7"/>
        <v>3</v>
      </c>
      <c r="D99" s="37">
        <v>1</v>
      </c>
      <c r="E99" s="38">
        <v>2</v>
      </c>
      <c r="F99" s="38">
        <v>0</v>
      </c>
      <c r="G99" s="44">
        <v>0</v>
      </c>
      <c r="H99" s="37">
        <v>0</v>
      </c>
      <c r="I99" s="38">
        <v>0</v>
      </c>
      <c r="J99" s="44">
        <v>0</v>
      </c>
      <c r="K99" s="37">
        <v>0</v>
      </c>
      <c r="L99" s="38">
        <v>0</v>
      </c>
      <c r="M99" s="37">
        <v>0</v>
      </c>
      <c r="N99" s="41">
        <v>0</v>
      </c>
    </row>
    <row r="100" spans="1:18" ht="15.75" thickBot="1">
      <c r="A100" s="17">
        <v>14</v>
      </c>
      <c r="B100" s="18" t="s">
        <v>17</v>
      </c>
      <c r="C100" s="50">
        <f t="shared" si="7"/>
        <v>16</v>
      </c>
      <c r="D100" s="37">
        <v>10</v>
      </c>
      <c r="E100" s="38">
        <v>3</v>
      </c>
      <c r="F100" s="38">
        <v>0</v>
      </c>
      <c r="G100" s="39">
        <v>0</v>
      </c>
      <c r="H100" s="37">
        <v>0</v>
      </c>
      <c r="I100" s="38">
        <v>0</v>
      </c>
      <c r="J100" s="39">
        <v>0</v>
      </c>
      <c r="K100" s="37">
        <v>2</v>
      </c>
      <c r="L100" s="38">
        <v>0</v>
      </c>
      <c r="M100" s="37">
        <v>1</v>
      </c>
      <c r="N100" s="41">
        <v>0</v>
      </c>
      <c r="R100" t="s">
        <v>57</v>
      </c>
    </row>
    <row r="101" spans="1:18" ht="15.75" thickBot="1">
      <c r="A101" s="17">
        <v>15</v>
      </c>
      <c r="B101" s="18" t="s">
        <v>18</v>
      </c>
      <c r="C101" s="50">
        <f>SUM(D101:N101)</f>
        <v>5</v>
      </c>
      <c r="D101" s="37">
        <v>2</v>
      </c>
      <c r="E101" s="38">
        <v>3</v>
      </c>
      <c r="F101" s="38">
        <v>0</v>
      </c>
      <c r="G101" s="44">
        <v>0</v>
      </c>
      <c r="H101" s="37">
        <v>0</v>
      </c>
      <c r="I101" s="38">
        <v>0</v>
      </c>
      <c r="J101" s="44">
        <v>0</v>
      </c>
      <c r="K101" s="37">
        <v>0</v>
      </c>
      <c r="L101" s="38">
        <v>0</v>
      </c>
      <c r="M101" s="37">
        <v>0</v>
      </c>
      <c r="N101" s="41">
        <v>0</v>
      </c>
    </row>
    <row r="102" spans="1:18" ht="15.75" thickBot="1">
      <c r="A102" s="17">
        <v>16</v>
      </c>
      <c r="B102" s="18" t="s">
        <v>19</v>
      </c>
      <c r="C102" s="50">
        <f t="shared" si="7"/>
        <v>1</v>
      </c>
      <c r="D102" s="37">
        <v>0</v>
      </c>
      <c r="E102" s="38">
        <v>0</v>
      </c>
      <c r="F102" s="38">
        <v>1</v>
      </c>
      <c r="G102" s="39">
        <v>0</v>
      </c>
      <c r="H102" s="37">
        <v>0</v>
      </c>
      <c r="I102" s="38">
        <v>0</v>
      </c>
      <c r="J102" s="39">
        <v>0</v>
      </c>
      <c r="K102" s="37">
        <v>0</v>
      </c>
      <c r="L102" s="38">
        <v>0</v>
      </c>
      <c r="M102" s="37">
        <v>0</v>
      </c>
      <c r="N102" s="41">
        <v>0</v>
      </c>
    </row>
    <row r="103" spans="1:18" ht="15.75" thickBot="1">
      <c r="A103" s="15">
        <v>17</v>
      </c>
      <c r="B103" s="16" t="s">
        <v>20</v>
      </c>
      <c r="C103" s="50">
        <f t="shared" si="7"/>
        <v>1</v>
      </c>
      <c r="D103" s="37">
        <v>0</v>
      </c>
      <c r="E103" s="38">
        <v>0</v>
      </c>
      <c r="F103" s="38">
        <v>0</v>
      </c>
      <c r="G103" s="44">
        <v>0</v>
      </c>
      <c r="H103" s="37">
        <v>0</v>
      </c>
      <c r="I103" s="38">
        <v>0</v>
      </c>
      <c r="J103" s="44">
        <v>0</v>
      </c>
      <c r="K103" s="37">
        <v>0</v>
      </c>
      <c r="L103" s="38">
        <v>1</v>
      </c>
      <c r="M103" s="37">
        <v>0</v>
      </c>
      <c r="N103" s="41">
        <v>0</v>
      </c>
    </row>
    <row r="104" spans="1:18" ht="15.75" thickBot="1">
      <c r="A104" s="15">
        <v>18</v>
      </c>
      <c r="B104" s="16" t="s">
        <v>21</v>
      </c>
      <c r="C104" s="50">
        <f t="shared" si="7"/>
        <v>1</v>
      </c>
      <c r="D104" s="37">
        <v>0</v>
      </c>
      <c r="E104" s="38">
        <v>1</v>
      </c>
      <c r="F104" s="38">
        <v>0</v>
      </c>
      <c r="G104" s="44">
        <v>0</v>
      </c>
      <c r="H104" s="37">
        <v>0</v>
      </c>
      <c r="I104" s="38">
        <v>0</v>
      </c>
      <c r="J104" s="44">
        <v>0</v>
      </c>
      <c r="K104" s="37">
        <v>0</v>
      </c>
      <c r="L104" s="38">
        <v>0</v>
      </c>
      <c r="M104" s="37">
        <v>0</v>
      </c>
      <c r="N104" s="41">
        <v>0</v>
      </c>
    </row>
    <row r="105" spans="1:18" ht="15.75" thickBot="1">
      <c r="A105" s="17">
        <v>19</v>
      </c>
      <c r="B105" s="18" t="s">
        <v>22</v>
      </c>
      <c r="C105" s="50">
        <f t="shared" si="7"/>
        <v>3</v>
      </c>
      <c r="D105" s="37">
        <v>1</v>
      </c>
      <c r="E105" s="38">
        <v>1</v>
      </c>
      <c r="F105" s="38">
        <v>0</v>
      </c>
      <c r="G105" s="39">
        <v>0</v>
      </c>
      <c r="H105" s="37">
        <v>0</v>
      </c>
      <c r="I105" s="38">
        <v>0</v>
      </c>
      <c r="J105" s="39">
        <v>0</v>
      </c>
      <c r="K105" s="37">
        <v>1</v>
      </c>
      <c r="L105" s="38">
        <v>0</v>
      </c>
      <c r="M105" s="37">
        <v>0</v>
      </c>
      <c r="N105" s="41">
        <v>0</v>
      </c>
    </row>
    <row r="106" spans="1:18" ht="15.75" thickBot="1">
      <c r="A106" s="15">
        <v>20</v>
      </c>
      <c r="B106" s="16" t="s">
        <v>23</v>
      </c>
      <c r="C106" s="50">
        <f t="shared" si="7"/>
        <v>3</v>
      </c>
      <c r="D106" s="37">
        <v>0</v>
      </c>
      <c r="E106" s="38">
        <v>1</v>
      </c>
      <c r="F106" s="38">
        <v>0</v>
      </c>
      <c r="G106" s="39">
        <v>0</v>
      </c>
      <c r="H106" s="37">
        <v>0</v>
      </c>
      <c r="I106" s="38">
        <v>0</v>
      </c>
      <c r="J106" s="40">
        <v>0</v>
      </c>
      <c r="K106" s="37">
        <v>0</v>
      </c>
      <c r="L106" s="38">
        <v>0</v>
      </c>
      <c r="M106" s="37">
        <v>1</v>
      </c>
      <c r="N106" s="41">
        <v>1</v>
      </c>
    </row>
    <row r="107" spans="1:18" ht="15.75" thickBot="1">
      <c r="A107" s="15">
        <v>21</v>
      </c>
      <c r="B107" s="16" t="s">
        <v>24</v>
      </c>
      <c r="C107" s="50">
        <f t="shared" si="7"/>
        <v>0</v>
      </c>
      <c r="D107" s="37">
        <v>0</v>
      </c>
      <c r="E107" s="38">
        <v>0</v>
      </c>
      <c r="F107" s="38">
        <v>0</v>
      </c>
      <c r="G107" s="44">
        <v>0</v>
      </c>
      <c r="H107" s="37">
        <v>0</v>
      </c>
      <c r="I107" s="38">
        <v>0</v>
      </c>
      <c r="J107" s="44">
        <v>0</v>
      </c>
      <c r="K107" s="37">
        <v>0</v>
      </c>
      <c r="L107" s="38">
        <v>0</v>
      </c>
      <c r="M107" s="37">
        <v>0</v>
      </c>
      <c r="N107" s="41">
        <v>0</v>
      </c>
    </row>
    <row r="108" spans="1:18" ht="15.75" thickBot="1">
      <c r="A108" s="15">
        <v>22</v>
      </c>
      <c r="B108" s="16" t="s">
        <v>25</v>
      </c>
      <c r="C108" s="50">
        <f t="shared" si="7"/>
        <v>3</v>
      </c>
      <c r="D108" s="37">
        <v>0</v>
      </c>
      <c r="E108" s="38">
        <v>2</v>
      </c>
      <c r="F108" s="38">
        <v>0</v>
      </c>
      <c r="G108" s="39">
        <v>0</v>
      </c>
      <c r="H108" s="37">
        <v>0</v>
      </c>
      <c r="I108" s="38">
        <v>0</v>
      </c>
      <c r="J108" s="39">
        <v>1</v>
      </c>
      <c r="K108" s="37">
        <v>0</v>
      </c>
      <c r="L108" s="38">
        <v>0</v>
      </c>
      <c r="M108" s="37">
        <v>0</v>
      </c>
      <c r="N108" s="41">
        <v>0</v>
      </c>
    </row>
    <row r="109" spans="1:18" ht="15.75" thickBot="1">
      <c r="A109" s="15">
        <v>23</v>
      </c>
      <c r="B109" s="16" t="s">
        <v>26</v>
      </c>
      <c r="C109" s="50">
        <f t="shared" si="7"/>
        <v>2</v>
      </c>
      <c r="D109" s="37">
        <v>0</v>
      </c>
      <c r="E109" s="38">
        <v>0</v>
      </c>
      <c r="F109" s="38">
        <v>0</v>
      </c>
      <c r="G109" s="44">
        <v>2</v>
      </c>
      <c r="H109" s="37">
        <v>0</v>
      </c>
      <c r="I109" s="38">
        <v>0</v>
      </c>
      <c r="J109" s="44">
        <v>0</v>
      </c>
      <c r="K109" s="37">
        <v>0</v>
      </c>
      <c r="L109" s="38">
        <v>0</v>
      </c>
      <c r="M109" s="37">
        <v>0</v>
      </c>
      <c r="N109" s="41">
        <v>0</v>
      </c>
    </row>
    <row r="110" spans="1:18" ht="15.75" thickBot="1">
      <c r="A110" s="15">
        <v>24</v>
      </c>
      <c r="B110" s="16" t="s">
        <v>27</v>
      </c>
      <c r="C110" s="50">
        <f t="shared" si="7"/>
        <v>0</v>
      </c>
      <c r="D110" s="37">
        <v>0</v>
      </c>
      <c r="E110" s="38">
        <v>0</v>
      </c>
      <c r="F110" s="38">
        <v>0</v>
      </c>
      <c r="G110" s="39">
        <v>0</v>
      </c>
      <c r="H110" s="37">
        <v>0</v>
      </c>
      <c r="I110" s="38">
        <v>0</v>
      </c>
      <c r="J110" s="40">
        <v>0</v>
      </c>
      <c r="K110" s="37">
        <v>0</v>
      </c>
      <c r="L110" s="38">
        <v>0</v>
      </c>
      <c r="M110" s="37">
        <v>0</v>
      </c>
      <c r="N110" s="41">
        <v>0</v>
      </c>
    </row>
    <row r="111" spans="1:18" ht="15.75" thickBot="1">
      <c r="A111" s="15">
        <v>25</v>
      </c>
      <c r="B111" s="16" t="s">
        <v>28</v>
      </c>
      <c r="C111" s="50">
        <f t="shared" si="7"/>
        <v>2</v>
      </c>
      <c r="D111" s="37">
        <v>1</v>
      </c>
      <c r="E111" s="38">
        <v>1</v>
      </c>
      <c r="F111" s="38">
        <v>0</v>
      </c>
      <c r="G111" s="44">
        <v>0</v>
      </c>
      <c r="H111" s="37">
        <v>0</v>
      </c>
      <c r="I111" s="38">
        <v>0</v>
      </c>
      <c r="J111" s="44">
        <v>0</v>
      </c>
      <c r="K111" s="37">
        <v>0</v>
      </c>
      <c r="L111" s="38">
        <v>0</v>
      </c>
      <c r="M111" s="37">
        <v>0</v>
      </c>
      <c r="N111" s="41">
        <v>0</v>
      </c>
    </row>
    <row r="112" spans="1:18" ht="15.75" thickBot="1">
      <c r="A112" s="15">
        <v>26</v>
      </c>
      <c r="B112" s="19" t="s">
        <v>29</v>
      </c>
      <c r="C112" s="50">
        <f t="shared" si="7"/>
        <v>0</v>
      </c>
      <c r="D112" s="37">
        <v>0</v>
      </c>
      <c r="E112" s="38">
        <v>0</v>
      </c>
      <c r="F112" s="38">
        <v>0</v>
      </c>
      <c r="G112" s="44">
        <v>0</v>
      </c>
      <c r="H112" s="37">
        <v>0</v>
      </c>
      <c r="I112" s="38">
        <v>0</v>
      </c>
      <c r="J112" s="44">
        <v>0</v>
      </c>
      <c r="K112" s="37">
        <v>0</v>
      </c>
      <c r="L112" s="38">
        <v>0</v>
      </c>
      <c r="M112" s="37">
        <v>0</v>
      </c>
      <c r="N112" s="41">
        <v>0</v>
      </c>
    </row>
    <row r="113" spans="1:14" ht="15.75" thickBot="1">
      <c r="A113" s="15">
        <v>27</v>
      </c>
      <c r="B113" s="19" t="s">
        <v>30</v>
      </c>
      <c r="C113" s="50">
        <f t="shared" si="7"/>
        <v>0</v>
      </c>
      <c r="D113" s="37">
        <v>0</v>
      </c>
      <c r="E113" s="38">
        <v>0</v>
      </c>
      <c r="F113" s="38">
        <v>0</v>
      </c>
      <c r="G113" s="44">
        <v>0</v>
      </c>
      <c r="H113" s="37">
        <v>0</v>
      </c>
      <c r="I113" s="38">
        <v>0</v>
      </c>
      <c r="J113" s="44">
        <v>0</v>
      </c>
      <c r="K113" s="37">
        <v>0</v>
      </c>
      <c r="L113" s="38">
        <v>0</v>
      </c>
      <c r="M113" s="37">
        <v>0</v>
      </c>
      <c r="N113" s="41">
        <v>0</v>
      </c>
    </row>
    <row r="114" spans="1:14" ht="15.75" thickBot="1">
      <c r="A114" s="15">
        <v>28</v>
      </c>
      <c r="B114" s="19" t="s">
        <v>31</v>
      </c>
      <c r="C114" s="50">
        <f t="shared" si="7"/>
        <v>0</v>
      </c>
      <c r="D114" s="37">
        <v>0</v>
      </c>
      <c r="E114" s="38">
        <v>0</v>
      </c>
      <c r="F114" s="38">
        <v>0</v>
      </c>
      <c r="G114" s="44">
        <v>0</v>
      </c>
      <c r="H114" s="37">
        <v>0</v>
      </c>
      <c r="I114" s="38">
        <v>0</v>
      </c>
      <c r="J114" s="44">
        <v>0</v>
      </c>
      <c r="K114" s="37">
        <v>0</v>
      </c>
      <c r="L114" s="38">
        <v>0</v>
      </c>
      <c r="M114" s="37">
        <v>0</v>
      </c>
      <c r="N114" s="41">
        <v>0</v>
      </c>
    </row>
    <row r="115" spans="1:14">
      <c r="A115" s="57">
        <v>29</v>
      </c>
      <c r="B115" s="58" t="s">
        <v>32</v>
      </c>
      <c r="C115" s="50">
        <f t="shared" si="7"/>
        <v>0</v>
      </c>
      <c r="D115" s="37">
        <v>0</v>
      </c>
      <c r="E115" s="38">
        <v>0</v>
      </c>
      <c r="F115" s="38">
        <v>0</v>
      </c>
      <c r="G115" s="44">
        <v>0</v>
      </c>
      <c r="H115" s="37">
        <v>0</v>
      </c>
      <c r="I115" s="38">
        <v>0</v>
      </c>
      <c r="J115" s="44">
        <v>0</v>
      </c>
      <c r="K115" s="37">
        <v>0</v>
      </c>
      <c r="L115" s="38">
        <v>0</v>
      </c>
      <c r="M115" s="37">
        <v>0</v>
      </c>
      <c r="N115" s="41">
        <v>0</v>
      </c>
    </row>
    <row r="116" spans="1:14">
      <c r="A116" s="133" t="s">
        <v>33</v>
      </c>
      <c r="B116" s="133"/>
      <c r="C116" s="56">
        <f>SUM(C87:C115)</f>
        <v>79</v>
      </c>
      <c r="D116" s="56">
        <f t="shared" ref="D116" si="8">SUM(D87:D115)</f>
        <v>25</v>
      </c>
      <c r="E116" s="56">
        <f>SUM(E87:E115)</f>
        <v>37</v>
      </c>
      <c r="F116" s="56">
        <f>SUM(F87:F115)</f>
        <v>1</v>
      </c>
      <c r="G116" s="56">
        <f t="shared" ref="G116:N116" si="9">SUM(G87:G115)</f>
        <v>2</v>
      </c>
      <c r="H116" s="56">
        <f t="shared" si="9"/>
        <v>0</v>
      </c>
      <c r="I116" s="56">
        <f t="shared" si="9"/>
        <v>0</v>
      </c>
      <c r="J116" s="56">
        <f t="shared" si="9"/>
        <v>1</v>
      </c>
      <c r="K116" s="56">
        <f t="shared" si="9"/>
        <v>3</v>
      </c>
      <c r="L116" s="56">
        <f t="shared" si="9"/>
        <v>3</v>
      </c>
      <c r="M116" s="56">
        <f t="shared" si="9"/>
        <v>5</v>
      </c>
      <c r="N116" s="56">
        <f t="shared" si="9"/>
        <v>2</v>
      </c>
    </row>
    <row r="117" spans="1:14" ht="15.75">
      <c r="A117" s="134" t="s">
        <v>34</v>
      </c>
      <c r="B117" s="134"/>
      <c r="C117" s="65">
        <f>SUM(C87:C111)</f>
        <v>79</v>
      </c>
      <c r="D117" s="65">
        <f t="shared" ref="D117:N117" si="10">SUM(D87:D111)</f>
        <v>25</v>
      </c>
      <c r="E117" s="65">
        <f t="shared" si="10"/>
        <v>37</v>
      </c>
      <c r="F117" s="65">
        <f>SUM(F87:F111)</f>
        <v>1</v>
      </c>
      <c r="G117" s="65">
        <f t="shared" si="10"/>
        <v>2</v>
      </c>
      <c r="H117" s="65">
        <f t="shared" si="10"/>
        <v>0</v>
      </c>
      <c r="I117" s="65">
        <f t="shared" si="10"/>
        <v>0</v>
      </c>
      <c r="J117" s="65">
        <f t="shared" si="10"/>
        <v>1</v>
      </c>
      <c r="K117" s="65">
        <f t="shared" si="10"/>
        <v>3</v>
      </c>
      <c r="L117" s="65">
        <f t="shared" si="10"/>
        <v>3</v>
      </c>
      <c r="M117" s="65">
        <f t="shared" si="10"/>
        <v>5</v>
      </c>
      <c r="N117" s="65">
        <f t="shared" si="10"/>
        <v>2</v>
      </c>
    </row>
    <row r="119" spans="1:14">
      <c r="A119" s="30" t="s">
        <v>0</v>
      </c>
    </row>
    <row r="120" spans="1:14" ht="15.75" thickBot="1">
      <c r="A120" s="30" t="s">
        <v>1</v>
      </c>
    </row>
    <row r="121" spans="1:14" ht="19.5" thickBot="1">
      <c r="A121" s="119" t="s">
        <v>55</v>
      </c>
      <c r="B121" s="120"/>
      <c r="D121" s="95"/>
      <c r="E121" s="95"/>
      <c r="F121" s="95"/>
      <c r="G121" s="95"/>
      <c r="H121" s="95"/>
      <c r="I121" s="95"/>
      <c r="J121" s="95"/>
    </row>
    <row r="122" spans="1:14" ht="24" customHeight="1" thickBot="1">
      <c r="A122" s="121" t="s">
        <v>2</v>
      </c>
      <c r="B122" s="121" t="s">
        <v>3</v>
      </c>
      <c r="C122" s="109" t="s">
        <v>35</v>
      </c>
      <c r="D122" s="112" t="s">
        <v>36</v>
      </c>
      <c r="E122" s="96" t="s">
        <v>51</v>
      </c>
      <c r="F122" s="102" t="s">
        <v>37</v>
      </c>
      <c r="G122" s="103"/>
      <c r="H122" s="103"/>
      <c r="I122" s="104"/>
      <c r="J122" s="102" t="s">
        <v>42</v>
      </c>
      <c r="K122" s="103"/>
      <c r="L122" s="104"/>
      <c r="M122" s="96" t="s">
        <v>46</v>
      </c>
      <c r="N122" s="96" t="s">
        <v>47</v>
      </c>
    </row>
    <row r="123" spans="1:14">
      <c r="A123" s="122"/>
      <c r="B123" s="122"/>
      <c r="C123" s="110"/>
      <c r="D123" s="113"/>
      <c r="E123" s="97"/>
      <c r="F123" s="124" t="s">
        <v>38</v>
      </c>
      <c r="G123" s="126" t="s">
        <v>39</v>
      </c>
      <c r="H123" s="115" t="s">
        <v>40</v>
      </c>
      <c r="I123" s="115" t="s">
        <v>41</v>
      </c>
      <c r="J123" s="117" t="s">
        <v>43</v>
      </c>
      <c r="K123" s="117" t="s">
        <v>44</v>
      </c>
      <c r="L123" s="115" t="s">
        <v>45</v>
      </c>
      <c r="M123" s="97"/>
      <c r="N123" s="97"/>
    </row>
    <row r="124" spans="1:14" ht="85.5" customHeight="1" thickBot="1">
      <c r="A124" s="123"/>
      <c r="B124" s="123"/>
      <c r="C124" s="128"/>
      <c r="D124" s="129"/>
      <c r="E124" s="98"/>
      <c r="F124" s="130"/>
      <c r="G124" s="131"/>
      <c r="H124" s="132"/>
      <c r="I124" s="132"/>
      <c r="J124" s="117"/>
      <c r="K124" s="117"/>
      <c r="L124" s="132"/>
      <c r="M124" s="97"/>
      <c r="N124" s="97"/>
    </row>
    <row r="125" spans="1:14" ht="15.75" thickBot="1">
      <c r="A125" s="13">
        <v>1</v>
      </c>
      <c r="B125" s="14" t="s">
        <v>4</v>
      </c>
      <c r="C125" s="20">
        <f>SUM(D125:N125)</f>
        <v>0</v>
      </c>
      <c r="D125" s="51">
        <v>0</v>
      </c>
      <c r="E125" s="52">
        <v>0</v>
      </c>
      <c r="F125" s="52">
        <v>0</v>
      </c>
      <c r="G125" s="53">
        <v>0</v>
      </c>
      <c r="H125" s="51">
        <v>0</v>
      </c>
      <c r="I125" s="52">
        <v>0</v>
      </c>
      <c r="J125" s="53">
        <v>0</v>
      </c>
      <c r="K125" s="51">
        <v>0</v>
      </c>
      <c r="L125" s="52">
        <v>0</v>
      </c>
      <c r="M125" s="51">
        <v>0</v>
      </c>
      <c r="N125" s="54">
        <v>0</v>
      </c>
    </row>
    <row r="126" spans="1:14" ht="15.75" thickBot="1">
      <c r="A126" s="15">
        <v>2</v>
      </c>
      <c r="B126" s="16" t="s">
        <v>5</v>
      </c>
      <c r="C126" s="20">
        <f t="shared" ref="C126:C153" si="11">SUM(D126:N126)</f>
        <v>3</v>
      </c>
      <c r="D126" s="37">
        <v>0</v>
      </c>
      <c r="E126" s="38">
        <v>3</v>
      </c>
      <c r="F126" s="38">
        <v>0</v>
      </c>
      <c r="G126" s="39">
        <v>0</v>
      </c>
      <c r="H126" s="37">
        <v>0</v>
      </c>
      <c r="I126" s="38">
        <v>0</v>
      </c>
      <c r="J126" s="40">
        <v>0</v>
      </c>
      <c r="K126" s="37">
        <v>0</v>
      </c>
      <c r="L126" s="38">
        <v>0</v>
      </c>
      <c r="M126" s="37">
        <v>0</v>
      </c>
      <c r="N126" s="41">
        <v>0</v>
      </c>
    </row>
    <row r="127" spans="1:14" ht="15.75" thickBot="1">
      <c r="A127" s="15">
        <v>3</v>
      </c>
      <c r="B127" s="16" t="s">
        <v>6</v>
      </c>
      <c r="C127" s="20">
        <f t="shared" si="11"/>
        <v>13</v>
      </c>
      <c r="D127" s="37">
        <v>3</v>
      </c>
      <c r="E127" s="38">
        <v>7</v>
      </c>
      <c r="F127" s="38">
        <v>0</v>
      </c>
      <c r="G127" s="39">
        <v>0</v>
      </c>
      <c r="H127" s="37">
        <v>0</v>
      </c>
      <c r="I127" s="38">
        <v>0</v>
      </c>
      <c r="J127" s="40">
        <v>0</v>
      </c>
      <c r="K127" s="37">
        <v>1</v>
      </c>
      <c r="L127" s="38">
        <v>1</v>
      </c>
      <c r="M127" s="37">
        <v>1</v>
      </c>
      <c r="N127" s="41">
        <v>0</v>
      </c>
    </row>
    <row r="128" spans="1:14" ht="15.75" thickBot="1">
      <c r="A128" s="15">
        <v>4</v>
      </c>
      <c r="B128" s="16" t="s">
        <v>7</v>
      </c>
      <c r="C128" s="20">
        <f t="shared" si="11"/>
        <v>0</v>
      </c>
      <c r="D128" s="37">
        <v>0</v>
      </c>
      <c r="E128" s="38">
        <v>0</v>
      </c>
      <c r="F128" s="38">
        <v>0</v>
      </c>
      <c r="G128" s="44">
        <v>0</v>
      </c>
      <c r="H128" s="37">
        <v>0</v>
      </c>
      <c r="I128" s="38">
        <v>0</v>
      </c>
      <c r="J128" s="44">
        <v>0</v>
      </c>
      <c r="K128" s="37">
        <v>0</v>
      </c>
      <c r="L128" s="38">
        <v>0</v>
      </c>
      <c r="M128" s="37">
        <v>0</v>
      </c>
      <c r="N128" s="41">
        <v>0</v>
      </c>
    </row>
    <row r="129" spans="1:19" ht="15.75" thickBot="1">
      <c r="A129" s="15">
        <v>5</v>
      </c>
      <c r="B129" s="16" t="s">
        <v>8</v>
      </c>
      <c r="C129" s="20">
        <f t="shared" si="11"/>
        <v>1</v>
      </c>
      <c r="D129" s="32">
        <v>0</v>
      </c>
      <c r="E129" s="33">
        <v>1</v>
      </c>
      <c r="F129" s="33">
        <v>0</v>
      </c>
      <c r="G129" s="34">
        <v>0</v>
      </c>
      <c r="H129" s="32">
        <v>0</v>
      </c>
      <c r="I129" s="33">
        <v>0</v>
      </c>
      <c r="J129" s="35">
        <v>0</v>
      </c>
      <c r="K129" s="32">
        <v>0</v>
      </c>
      <c r="L129" s="33">
        <v>0</v>
      </c>
      <c r="M129" s="32">
        <v>0</v>
      </c>
      <c r="N129" s="36">
        <v>0</v>
      </c>
    </row>
    <row r="130" spans="1:19" ht="15.75" thickBot="1">
      <c r="A130" s="15">
        <v>6</v>
      </c>
      <c r="B130" s="16" t="s">
        <v>9</v>
      </c>
      <c r="C130" s="20">
        <f t="shared" si="11"/>
        <v>1</v>
      </c>
      <c r="D130" s="37">
        <v>0</v>
      </c>
      <c r="E130" s="38">
        <v>0</v>
      </c>
      <c r="F130" s="38">
        <v>0</v>
      </c>
      <c r="G130" s="44">
        <v>0</v>
      </c>
      <c r="H130" s="37">
        <v>0</v>
      </c>
      <c r="I130" s="38">
        <v>1</v>
      </c>
      <c r="J130" s="44">
        <v>0</v>
      </c>
      <c r="K130" s="37">
        <v>0</v>
      </c>
      <c r="L130" s="38">
        <v>0</v>
      </c>
      <c r="M130" s="37">
        <v>0</v>
      </c>
      <c r="N130" s="41">
        <v>0</v>
      </c>
    </row>
    <row r="131" spans="1:19" ht="15.75" thickBot="1">
      <c r="A131" s="15">
        <v>7</v>
      </c>
      <c r="B131" s="16" t="s">
        <v>10</v>
      </c>
      <c r="C131" s="20">
        <f t="shared" si="11"/>
        <v>2</v>
      </c>
      <c r="D131" s="37">
        <v>2</v>
      </c>
      <c r="E131" s="38">
        <v>0</v>
      </c>
      <c r="F131" s="38">
        <v>0</v>
      </c>
      <c r="G131" s="44">
        <v>0</v>
      </c>
      <c r="H131" s="37">
        <v>0</v>
      </c>
      <c r="I131" s="38">
        <v>0</v>
      </c>
      <c r="J131" s="44">
        <v>0</v>
      </c>
      <c r="K131" s="37">
        <v>0</v>
      </c>
      <c r="L131" s="38">
        <v>0</v>
      </c>
      <c r="M131" s="37">
        <v>0</v>
      </c>
      <c r="N131" s="41">
        <v>0</v>
      </c>
    </row>
    <row r="132" spans="1:19" ht="15.75" thickBot="1">
      <c r="A132" s="17">
        <v>8</v>
      </c>
      <c r="B132" s="18" t="s">
        <v>11</v>
      </c>
      <c r="C132" s="20">
        <f>SUM(D132:N132)</f>
        <v>2</v>
      </c>
      <c r="D132" s="37">
        <v>2</v>
      </c>
      <c r="E132" s="38">
        <v>0</v>
      </c>
      <c r="F132" s="38">
        <v>0</v>
      </c>
      <c r="G132" s="39">
        <v>0</v>
      </c>
      <c r="H132" s="37">
        <v>0</v>
      </c>
      <c r="I132" s="38">
        <v>0</v>
      </c>
      <c r="J132" s="40">
        <v>0</v>
      </c>
      <c r="K132" s="37">
        <v>0</v>
      </c>
      <c r="L132" s="38">
        <v>0</v>
      </c>
      <c r="M132" s="37">
        <v>0</v>
      </c>
      <c r="N132" s="41">
        <v>0</v>
      </c>
    </row>
    <row r="133" spans="1:19" ht="15.75" thickBot="1">
      <c r="A133" s="15">
        <v>9</v>
      </c>
      <c r="B133" s="16" t="s">
        <v>12</v>
      </c>
      <c r="C133" s="20">
        <f t="shared" si="11"/>
        <v>5</v>
      </c>
      <c r="D133" s="37">
        <v>2</v>
      </c>
      <c r="E133" s="38">
        <v>2</v>
      </c>
      <c r="F133" s="38">
        <v>0</v>
      </c>
      <c r="G133" s="44">
        <v>0</v>
      </c>
      <c r="H133" s="37">
        <v>0</v>
      </c>
      <c r="I133" s="38">
        <v>0</v>
      </c>
      <c r="J133" s="44">
        <v>0</v>
      </c>
      <c r="K133" s="37">
        <v>0</v>
      </c>
      <c r="L133" s="38">
        <v>0</v>
      </c>
      <c r="M133" s="37">
        <v>1</v>
      </c>
      <c r="N133" s="41">
        <v>0</v>
      </c>
    </row>
    <row r="134" spans="1:19" ht="15.75" thickBot="1">
      <c r="A134" s="15">
        <v>10</v>
      </c>
      <c r="B134" s="16" t="s">
        <v>13</v>
      </c>
      <c r="C134" s="20">
        <f t="shared" si="11"/>
        <v>9</v>
      </c>
      <c r="D134" s="37">
        <v>1</v>
      </c>
      <c r="E134" s="38">
        <v>8</v>
      </c>
      <c r="F134" s="38">
        <v>0</v>
      </c>
      <c r="G134" s="39">
        <v>0</v>
      </c>
      <c r="H134" s="37">
        <v>0</v>
      </c>
      <c r="I134" s="38">
        <v>0</v>
      </c>
      <c r="J134" s="39">
        <v>0</v>
      </c>
      <c r="K134" s="37">
        <v>0</v>
      </c>
      <c r="L134" s="38">
        <v>0</v>
      </c>
      <c r="M134" s="37">
        <v>0</v>
      </c>
      <c r="N134" s="41">
        <v>0</v>
      </c>
      <c r="S134" t="s">
        <v>57</v>
      </c>
    </row>
    <row r="135" spans="1:19" ht="15.75" thickBot="1">
      <c r="A135" s="15">
        <v>11</v>
      </c>
      <c r="B135" s="16" t="s">
        <v>14</v>
      </c>
      <c r="C135" s="20">
        <f t="shared" si="11"/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</row>
    <row r="136" spans="1:19" ht="15.75" thickBot="1">
      <c r="A136" s="15">
        <v>12</v>
      </c>
      <c r="B136" s="16" t="s">
        <v>15</v>
      </c>
      <c r="C136" s="20">
        <f t="shared" si="11"/>
        <v>0</v>
      </c>
      <c r="D136" s="37">
        <v>0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7">
        <v>0</v>
      </c>
      <c r="M136" s="37">
        <v>0</v>
      </c>
      <c r="N136" s="37">
        <v>0</v>
      </c>
    </row>
    <row r="137" spans="1:19" ht="15.75" thickBot="1">
      <c r="A137" s="15">
        <v>13</v>
      </c>
      <c r="B137" s="16" t="s">
        <v>16</v>
      </c>
      <c r="C137" s="20">
        <f t="shared" si="11"/>
        <v>3</v>
      </c>
      <c r="D137" s="37">
        <v>0</v>
      </c>
      <c r="E137" s="38">
        <v>2</v>
      </c>
      <c r="F137" s="38">
        <v>0</v>
      </c>
      <c r="G137" s="39">
        <v>0</v>
      </c>
      <c r="H137" s="37">
        <v>0</v>
      </c>
      <c r="I137" s="38">
        <v>0</v>
      </c>
      <c r="J137" s="40">
        <v>0</v>
      </c>
      <c r="K137" s="37">
        <v>0</v>
      </c>
      <c r="L137" s="38">
        <v>1</v>
      </c>
      <c r="M137" s="37">
        <v>0</v>
      </c>
      <c r="N137" s="41">
        <v>0</v>
      </c>
    </row>
    <row r="138" spans="1:19" ht="15.75" thickBot="1">
      <c r="A138" s="17">
        <v>14</v>
      </c>
      <c r="B138" s="18" t="s">
        <v>17</v>
      </c>
      <c r="C138" s="20">
        <f t="shared" si="11"/>
        <v>28</v>
      </c>
      <c r="D138" s="37">
        <v>14</v>
      </c>
      <c r="E138" s="38">
        <v>10</v>
      </c>
      <c r="F138" s="38">
        <v>1</v>
      </c>
      <c r="G138" s="39">
        <v>0</v>
      </c>
      <c r="H138" s="37">
        <v>1</v>
      </c>
      <c r="I138" s="38">
        <v>0</v>
      </c>
      <c r="J138" s="40">
        <v>0</v>
      </c>
      <c r="K138" s="37">
        <v>1</v>
      </c>
      <c r="L138" s="38">
        <v>0</v>
      </c>
      <c r="M138" s="37">
        <v>1</v>
      </c>
      <c r="N138" s="41">
        <v>0</v>
      </c>
    </row>
    <row r="139" spans="1:19" ht="15.75" thickBot="1">
      <c r="A139" s="17">
        <v>15</v>
      </c>
      <c r="B139" s="18" t="s">
        <v>18</v>
      </c>
      <c r="C139" s="20">
        <f t="shared" si="11"/>
        <v>6</v>
      </c>
      <c r="D139" s="37">
        <v>2</v>
      </c>
      <c r="E139" s="38">
        <v>3</v>
      </c>
      <c r="F139" s="38">
        <v>0</v>
      </c>
      <c r="G139" s="39">
        <v>0</v>
      </c>
      <c r="H139" s="37">
        <v>0</v>
      </c>
      <c r="I139" s="38">
        <v>0</v>
      </c>
      <c r="J139" s="40">
        <v>0</v>
      </c>
      <c r="K139" s="37">
        <v>0</v>
      </c>
      <c r="L139" s="38">
        <v>0</v>
      </c>
      <c r="M139" s="37">
        <v>1</v>
      </c>
      <c r="N139" s="41">
        <v>0</v>
      </c>
    </row>
    <row r="140" spans="1:19" ht="15.75" thickBot="1">
      <c r="A140" s="17">
        <v>16</v>
      </c>
      <c r="B140" s="18" t="s">
        <v>19</v>
      </c>
      <c r="C140" s="20">
        <f t="shared" si="11"/>
        <v>0</v>
      </c>
      <c r="D140" s="37">
        <v>0</v>
      </c>
      <c r="E140" s="38">
        <v>0</v>
      </c>
      <c r="F140" s="38">
        <v>0</v>
      </c>
      <c r="G140" s="44">
        <v>0</v>
      </c>
      <c r="H140" s="37">
        <v>0</v>
      </c>
      <c r="I140" s="38">
        <v>0</v>
      </c>
      <c r="J140" s="44">
        <v>0</v>
      </c>
      <c r="K140" s="37">
        <v>0</v>
      </c>
      <c r="L140" s="38">
        <v>0</v>
      </c>
      <c r="M140" s="37">
        <v>0</v>
      </c>
      <c r="N140" s="41">
        <v>0</v>
      </c>
    </row>
    <row r="141" spans="1:19" ht="15.75" thickBot="1">
      <c r="A141" s="15">
        <v>17</v>
      </c>
      <c r="B141" s="16" t="s">
        <v>20</v>
      </c>
      <c r="C141" s="20">
        <f t="shared" si="11"/>
        <v>0</v>
      </c>
      <c r="D141" s="37">
        <v>0</v>
      </c>
      <c r="E141" s="38">
        <v>0</v>
      </c>
      <c r="F141" s="38">
        <v>0</v>
      </c>
      <c r="G141" s="44">
        <v>0</v>
      </c>
      <c r="H141" s="37">
        <v>0</v>
      </c>
      <c r="I141" s="38">
        <v>0</v>
      </c>
      <c r="J141" s="44">
        <v>0</v>
      </c>
      <c r="K141" s="37">
        <v>0</v>
      </c>
      <c r="L141" s="38">
        <v>0</v>
      </c>
      <c r="M141" s="37">
        <v>0</v>
      </c>
      <c r="N141" s="41">
        <v>0</v>
      </c>
    </row>
    <row r="142" spans="1:19" ht="15.75" thickBot="1">
      <c r="A142" s="15">
        <v>18</v>
      </c>
      <c r="B142" s="16" t="s">
        <v>21</v>
      </c>
      <c r="C142" s="20">
        <f t="shared" si="11"/>
        <v>2</v>
      </c>
      <c r="D142" s="37">
        <v>0</v>
      </c>
      <c r="E142" s="38">
        <v>2</v>
      </c>
      <c r="F142" s="38">
        <v>0</v>
      </c>
      <c r="G142" s="39">
        <v>0</v>
      </c>
      <c r="H142" s="37">
        <v>0</v>
      </c>
      <c r="I142" s="38">
        <v>0</v>
      </c>
      <c r="J142" s="40">
        <v>0</v>
      </c>
      <c r="K142" s="37">
        <v>0</v>
      </c>
      <c r="L142" s="38">
        <v>0</v>
      </c>
      <c r="M142" s="37">
        <v>0</v>
      </c>
      <c r="N142" s="41">
        <v>0</v>
      </c>
    </row>
    <row r="143" spans="1:19" ht="15.75" thickBot="1">
      <c r="A143" s="17">
        <v>19</v>
      </c>
      <c r="B143" s="18" t="s">
        <v>22</v>
      </c>
      <c r="C143" s="20">
        <f t="shared" si="11"/>
        <v>2</v>
      </c>
      <c r="D143" s="37">
        <v>0</v>
      </c>
      <c r="E143" s="38">
        <v>2</v>
      </c>
      <c r="F143" s="38">
        <v>0</v>
      </c>
      <c r="G143" s="44">
        <v>0</v>
      </c>
      <c r="H143" s="37">
        <v>0</v>
      </c>
      <c r="I143" s="38">
        <v>0</v>
      </c>
      <c r="J143" s="44">
        <v>0</v>
      </c>
      <c r="K143" s="37">
        <v>0</v>
      </c>
      <c r="L143" s="38">
        <v>0</v>
      </c>
      <c r="M143" s="37">
        <v>0</v>
      </c>
      <c r="N143" s="41">
        <v>0</v>
      </c>
    </row>
    <row r="144" spans="1:19" ht="15.75" thickBot="1">
      <c r="A144" s="15">
        <v>20</v>
      </c>
      <c r="B144" s="16" t="s">
        <v>23</v>
      </c>
      <c r="C144" s="20">
        <f t="shared" si="11"/>
        <v>1</v>
      </c>
      <c r="D144" s="37">
        <v>0</v>
      </c>
      <c r="E144" s="38">
        <v>0</v>
      </c>
      <c r="F144" s="38">
        <v>0</v>
      </c>
      <c r="G144" s="44">
        <v>0</v>
      </c>
      <c r="H144" s="37">
        <v>0</v>
      </c>
      <c r="I144" s="38">
        <v>0</v>
      </c>
      <c r="J144" s="44">
        <v>0</v>
      </c>
      <c r="K144" s="37">
        <v>0</v>
      </c>
      <c r="L144" s="38">
        <v>0</v>
      </c>
      <c r="M144" s="37">
        <v>0</v>
      </c>
      <c r="N144" s="41">
        <v>1</v>
      </c>
    </row>
    <row r="145" spans="1:14" ht="15.75" thickBot="1">
      <c r="A145" s="15">
        <v>21</v>
      </c>
      <c r="B145" s="16" t="s">
        <v>24</v>
      </c>
      <c r="C145" s="20">
        <f t="shared" si="11"/>
        <v>0</v>
      </c>
      <c r="D145" s="37">
        <v>0</v>
      </c>
      <c r="E145" s="33">
        <v>0</v>
      </c>
      <c r="F145" s="33">
        <v>0</v>
      </c>
      <c r="G145" s="93">
        <v>0</v>
      </c>
      <c r="H145" s="32">
        <v>0</v>
      </c>
      <c r="I145" s="33">
        <v>0</v>
      </c>
      <c r="J145" s="93">
        <v>0</v>
      </c>
      <c r="K145" s="32">
        <v>0</v>
      </c>
      <c r="L145" s="33">
        <v>0</v>
      </c>
      <c r="M145" s="32">
        <v>0</v>
      </c>
      <c r="N145" s="36">
        <v>0</v>
      </c>
    </row>
    <row r="146" spans="1:14" ht="15.75" thickBot="1">
      <c r="A146" s="15">
        <v>22</v>
      </c>
      <c r="B146" s="16" t="s">
        <v>25</v>
      </c>
      <c r="C146" s="20">
        <f t="shared" si="11"/>
        <v>1</v>
      </c>
      <c r="D146" s="37">
        <v>0</v>
      </c>
      <c r="E146" s="38">
        <v>1</v>
      </c>
      <c r="F146" s="38">
        <v>0</v>
      </c>
      <c r="G146" s="44">
        <v>0</v>
      </c>
      <c r="H146" s="37">
        <v>0</v>
      </c>
      <c r="I146" s="38">
        <v>0</v>
      </c>
      <c r="J146" s="44">
        <v>0</v>
      </c>
      <c r="K146" s="37">
        <v>0</v>
      </c>
      <c r="L146" s="38">
        <v>0</v>
      </c>
      <c r="M146" s="37">
        <v>0</v>
      </c>
      <c r="N146" s="41">
        <v>0</v>
      </c>
    </row>
    <row r="147" spans="1:14" ht="15.75" thickBot="1">
      <c r="A147" s="15">
        <v>23</v>
      </c>
      <c r="B147" s="16" t="s">
        <v>26</v>
      </c>
      <c r="C147" s="20">
        <f t="shared" si="11"/>
        <v>0</v>
      </c>
      <c r="D147" s="37">
        <v>0</v>
      </c>
      <c r="E147" s="38">
        <v>0</v>
      </c>
      <c r="F147" s="38">
        <v>0</v>
      </c>
      <c r="G147" s="44">
        <v>0</v>
      </c>
      <c r="H147" s="37">
        <v>0</v>
      </c>
      <c r="I147" s="38">
        <v>0</v>
      </c>
      <c r="J147" s="44">
        <v>0</v>
      </c>
      <c r="K147" s="37">
        <v>0</v>
      </c>
      <c r="L147" s="38">
        <v>0</v>
      </c>
      <c r="M147" s="37">
        <v>0</v>
      </c>
      <c r="N147" s="41">
        <v>0</v>
      </c>
    </row>
    <row r="148" spans="1:14" ht="15.75" thickBot="1">
      <c r="A148" s="15">
        <v>24</v>
      </c>
      <c r="B148" s="16" t="s">
        <v>27</v>
      </c>
      <c r="C148" s="20">
        <f t="shared" si="11"/>
        <v>0</v>
      </c>
      <c r="D148" s="37">
        <v>0</v>
      </c>
      <c r="E148" s="38">
        <v>0</v>
      </c>
      <c r="F148" s="38">
        <v>0</v>
      </c>
      <c r="G148" s="44">
        <v>0</v>
      </c>
      <c r="H148" s="37">
        <v>0</v>
      </c>
      <c r="I148" s="38">
        <v>0</v>
      </c>
      <c r="J148" s="44">
        <v>0</v>
      </c>
      <c r="K148" s="37">
        <v>0</v>
      </c>
      <c r="L148" s="38">
        <v>0</v>
      </c>
      <c r="M148" s="37">
        <v>0</v>
      </c>
      <c r="N148" s="41">
        <v>0</v>
      </c>
    </row>
    <row r="149" spans="1:14" ht="15.75" thickBot="1">
      <c r="A149" s="15">
        <v>25</v>
      </c>
      <c r="B149" s="16" t="s">
        <v>28</v>
      </c>
      <c r="C149" s="20">
        <f t="shared" si="11"/>
        <v>3</v>
      </c>
      <c r="D149" s="37">
        <v>2</v>
      </c>
      <c r="E149" s="38">
        <v>1</v>
      </c>
      <c r="F149" s="38">
        <v>0</v>
      </c>
      <c r="G149" s="39">
        <v>0</v>
      </c>
      <c r="H149" s="37">
        <v>0</v>
      </c>
      <c r="I149" s="38">
        <v>0</v>
      </c>
      <c r="J149" s="39">
        <v>0</v>
      </c>
      <c r="K149" s="37">
        <v>0</v>
      </c>
      <c r="L149" s="38">
        <v>0</v>
      </c>
      <c r="M149" s="37">
        <v>0</v>
      </c>
      <c r="N149" s="41">
        <v>0</v>
      </c>
    </row>
    <row r="150" spans="1:14" ht="15.75" thickBot="1">
      <c r="A150" s="15">
        <v>26</v>
      </c>
      <c r="B150" s="19" t="s">
        <v>29</v>
      </c>
      <c r="C150" s="20">
        <f t="shared" si="11"/>
        <v>1</v>
      </c>
      <c r="D150" s="37">
        <v>1</v>
      </c>
      <c r="E150" s="38">
        <v>0</v>
      </c>
      <c r="F150" s="38">
        <v>0</v>
      </c>
      <c r="G150" s="44">
        <v>0</v>
      </c>
      <c r="H150" s="37">
        <v>0</v>
      </c>
      <c r="I150" s="38">
        <v>0</v>
      </c>
      <c r="J150" s="44">
        <v>0</v>
      </c>
      <c r="K150" s="37">
        <v>0</v>
      </c>
      <c r="L150" s="38">
        <v>0</v>
      </c>
      <c r="M150" s="37">
        <v>0</v>
      </c>
      <c r="N150" s="41">
        <v>0</v>
      </c>
    </row>
    <row r="151" spans="1:14" ht="15.75" thickBot="1">
      <c r="A151" s="15">
        <v>27</v>
      </c>
      <c r="B151" s="19" t="s">
        <v>30</v>
      </c>
      <c r="C151" s="20">
        <f t="shared" si="11"/>
        <v>0</v>
      </c>
      <c r="D151" s="37">
        <v>0</v>
      </c>
      <c r="E151" s="37">
        <v>0</v>
      </c>
      <c r="F151" s="37">
        <v>0</v>
      </c>
      <c r="G151" s="37">
        <v>0</v>
      </c>
      <c r="H151" s="37">
        <v>0</v>
      </c>
      <c r="I151" s="37">
        <v>0</v>
      </c>
      <c r="J151" s="37">
        <v>0</v>
      </c>
      <c r="K151" s="37">
        <v>0</v>
      </c>
      <c r="L151" s="37">
        <v>0</v>
      </c>
      <c r="M151" s="37">
        <v>0</v>
      </c>
      <c r="N151" s="37">
        <v>0</v>
      </c>
    </row>
    <row r="152" spans="1:14" ht="15.75" thickBot="1">
      <c r="A152" s="15">
        <v>28</v>
      </c>
      <c r="B152" s="19" t="s">
        <v>31</v>
      </c>
      <c r="C152" s="20">
        <f t="shared" si="11"/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0</v>
      </c>
      <c r="N152" s="37">
        <v>0</v>
      </c>
    </row>
    <row r="153" spans="1:14">
      <c r="A153" s="57">
        <v>29</v>
      </c>
      <c r="B153" s="58" t="s">
        <v>32</v>
      </c>
      <c r="C153" s="20">
        <f t="shared" si="11"/>
        <v>0</v>
      </c>
      <c r="D153" s="37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0</v>
      </c>
      <c r="N153" s="37">
        <v>0</v>
      </c>
    </row>
    <row r="154" spans="1:14">
      <c r="A154" s="133" t="s">
        <v>33</v>
      </c>
      <c r="B154" s="133"/>
      <c r="C154" s="59">
        <f>SUM(C125:C153)</f>
        <v>83</v>
      </c>
      <c r="D154" s="59">
        <f t="shared" ref="D154:N154" si="12">SUM(D125:D153)</f>
        <v>29</v>
      </c>
      <c r="E154" s="59">
        <f t="shared" si="12"/>
        <v>42</v>
      </c>
      <c r="F154" s="59">
        <f t="shared" si="12"/>
        <v>1</v>
      </c>
      <c r="G154" s="59">
        <f t="shared" si="12"/>
        <v>0</v>
      </c>
      <c r="H154" s="59">
        <f t="shared" si="12"/>
        <v>1</v>
      </c>
      <c r="I154" s="59">
        <f t="shared" si="12"/>
        <v>1</v>
      </c>
      <c r="J154" s="59">
        <f t="shared" si="12"/>
        <v>0</v>
      </c>
      <c r="K154" s="59">
        <f t="shared" si="12"/>
        <v>2</v>
      </c>
      <c r="L154" s="59">
        <f t="shared" si="12"/>
        <v>2</v>
      </c>
      <c r="M154" s="59">
        <f t="shared" si="12"/>
        <v>4</v>
      </c>
      <c r="N154" s="59">
        <f t="shared" si="12"/>
        <v>1</v>
      </c>
    </row>
    <row r="155" spans="1:14" ht="15.75">
      <c r="A155" s="134" t="s">
        <v>34</v>
      </c>
      <c r="B155" s="134"/>
      <c r="C155" s="66">
        <f>SUM(C125:C149)</f>
        <v>82</v>
      </c>
      <c r="D155" s="66">
        <f t="shared" ref="D155:N155" si="13">SUM(D125:D149)</f>
        <v>28</v>
      </c>
      <c r="E155" s="66">
        <f t="shared" si="13"/>
        <v>42</v>
      </c>
      <c r="F155" s="66">
        <f t="shared" si="13"/>
        <v>1</v>
      </c>
      <c r="G155" s="66">
        <f t="shared" si="13"/>
        <v>0</v>
      </c>
      <c r="H155" s="66">
        <f t="shared" si="13"/>
        <v>1</v>
      </c>
      <c r="I155" s="66">
        <f t="shared" si="13"/>
        <v>1</v>
      </c>
      <c r="J155" s="66">
        <f t="shared" si="13"/>
        <v>0</v>
      </c>
      <c r="K155" s="66">
        <f t="shared" si="13"/>
        <v>2</v>
      </c>
      <c r="L155" s="66">
        <f t="shared" si="13"/>
        <v>2</v>
      </c>
      <c r="M155" s="66">
        <f t="shared" si="13"/>
        <v>4</v>
      </c>
      <c r="N155" s="66">
        <f t="shared" si="13"/>
        <v>1</v>
      </c>
    </row>
    <row r="158" spans="1:14" ht="15.75" thickBot="1">
      <c r="A158" t="s">
        <v>0</v>
      </c>
    </row>
    <row r="159" spans="1:14" ht="16.5" thickBot="1">
      <c r="A159" t="s">
        <v>1</v>
      </c>
      <c r="I159" s="119" t="s">
        <v>56</v>
      </c>
      <c r="J159" s="120"/>
    </row>
    <row r="160" spans="1:14" ht="27" customHeight="1" thickBot="1">
      <c r="A160" s="121" t="s">
        <v>2</v>
      </c>
      <c r="B160" s="121" t="s">
        <v>3</v>
      </c>
      <c r="C160" s="109" t="s">
        <v>35</v>
      </c>
      <c r="D160" s="112" t="s">
        <v>36</v>
      </c>
      <c r="E160" s="96" t="s">
        <v>51</v>
      </c>
      <c r="F160" s="136" t="s">
        <v>37</v>
      </c>
      <c r="G160" s="103"/>
      <c r="H160" s="103"/>
      <c r="I160" s="104"/>
      <c r="J160" s="102" t="s">
        <v>42</v>
      </c>
      <c r="K160" s="103"/>
      <c r="L160" s="104"/>
      <c r="M160" s="96" t="s">
        <v>46</v>
      </c>
      <c r="N160" s="96" t="s">
        <v>47</v>
      </c>
    </row>
    <row r="161" spans="1:14">
      <c r="A161" s="122"/>
      <c r="B161" s="122"/>
      <c r="C161" s="110"/>
      <c r="D161" s="113"/>
      <c r="E161" s="97"/>
      <c r="F161" s="126" t="s">
        <v>38</v>
      </c>
      <c r="G161" s="115" t="s">
        <v>39</v>
      </c>
      <c r="H161" s="115" t="s">
        <v>40</v>
      </c>
      <c r="I161" s="115" t="s">
        <v>41</v>
      </c>
      <c r="J161" s="117" t="s">
        <v>43</v>
      </c>
      <c r="K161" s="117" t="s">
        <v>44</v>
      </c>
      <c r="L161" s="115" t="s">
        <v>45</v>
      </c>
      <c r="M161" s="97"/>
      <c r="N161" s="97"/>
    </row>
    <row r="162" spans="1:14" ht="104.25" customHeight="1" thickBot="1">
      <c r="A162" s="123"/>
      <c r="B162" s="123"/>
      <c r="C162" s="128"/>
      <c r="D162" s="129"/>
      <c r="E162" s="97"/>
      <c r="F162" s="131"/>
      <c r="G162" s="132"/>
      <c r="H162" s="132"/>
      <c r="I162" s="132"/>
      <c r="J162" s="117"/>
      <c r="K162" s="117"/>
      <c r="L162" s="132"/>
      <c r="M162" s="97"/>
      <c r="N162" s="97"/>
    </row>
    <row r="163" spans="1:14" ht="15.75" thickBot="1">
      <c r="A163" s="3">
        <v>1</v>
      </c>
      <c r="B163" s="5" t="s">
        <v>4</v>
      </c>
      <c r="C163" s="20">
        <f t="shared" ref="C163:N163" si="14">SUM(C10,C49,C87,C125,)</f>
        <v>3</v>
      </c>
      <c r="D163" s="20">
        <f t="shared" si="14"/>
        <v>0</v>
      </c>
      <c r="E163" s="20">
        <f t="shared" si="14"/>
        <v>2</v>
      </c>
      <c r="F163" s="20">
        <f t="shared" si="14"/>
        <v>0</v>
      </c>
      <c r="G163" s="20">
        <f t="shared" si="14"/>
        <v>0</v>
      </c>
      <c r="H163" s="20">
        <f t="shared" si="14"/>
        <v>0</v>
      </c>
      <c r="I163" s="20">
        <f t="shared" si="14"/>
        <v>0</v>
      </c>
      <c r="J163" s="20">
        <f t="shared" si="14"/>
        <v>0</v>
      </c>
      <c r="K163" s="20">
        <f t="shared" si="14"/>
        <v>0</v>
      </c>
      <c r="L163" s="20">
        <f t="shared" si="14"/>
        <v>0</v>
      </c>
      <c r="M163" s="20">
        <f t="shared" si="14"/>
        <v>1</v>
      </c>
      <c r="N163" s="20">
        <f t="shared" si="14"/>
        <v>0</v>
      </c>
    </row>
    <row r="164" spans="1:14" ht="15.75" thickBot="1">
      <c r="A164" s="1">
        <v>2</v>
      </c>
      <c r="B164" s="6" t="s">
        <v>5</v>
      </c>
      <c r="C164" s="20">
        <f t="shared" ref="C164:N164" si="15">SUM(C11,C50,C88,C126,)</f>
        <v>24</v>
      </c>
      <c r="D164" s="20">
        <f t="shared" si="15"/>
        <v>0</v>
      </c>
      <c r="E164" s="20">
        <f t="shared" si="15"/>
        <v>17</v>
      </c>
      <c r="F164" s="20">
        <f t="shared" si="15"/>
        <v>0</v>
      </c>
      <c r="G164" s="20">
        <f t="shared" si="15"/>
        <v>0</v>
      </c>
      <c r="H164" s="20">
        <f t="shared" si="15"/>
        <v>0</v>
      </c>
      <c r="I164" s="20">
        <f t="shared" si="15"/>
        <v>0</v>
      </c>
      <c r="J164" s="20">
        <f t="shared" si="15"/>
        <v>0</v>
      </c>
      <c r="K164" s="20">
        <f t="shared" si="15"/>
        <v>2</v>
      </c>
      <c r="L164" s="20">
        <f t="shared" si="15"/>
        <v>3</v>
      </c>
      <c r="M164" s="20">
        <f t="shared" si="15"/>
        <v>2</v>
      </c>
      <c r="N164" s="20">
        <f t="shared" si="15"/>
        <v>0</v>
      </c>
    </row>
    <row r="165" spans="1:14" ht="15.75" thickBot="1">
      <c r="A165" s="1">
        <v>3</v>
      </c>
      <c r="B165" s="6" t="s">
        <v>6</v>
      </c>
      <c r="C165" s="20">
        <f t="shared" ref="C165:N165" si="16">SUM(C12,C51,C89,C127,)</f>
        <v>36</v>
      </c>
      <c r="D165" s="20">
        <f t="shared" si="16"/>
        <v>6</v>
      </c>
      <c r="E165" s="20">
        <f t="shared" si="16"/>
        <v>25</v>
      </c>
      <c r="F165" s="20">
        <f t="shared" si="16"/>
        <v>0</v>
      </c>
      <c r="G165" s="20">
        <f t="shared" si="16"/>
        <v>0</v>
      </c>
      <c r="H165" s="20">
        <f t="shared" si="16"/>
        <v>0</v>
      </c>
      <c r="I165" s="20">
        <f t="shared" si="16"/>
        <v>0</v>
      </c>
      <c r="J165" s="20">
        <f t="shared" si="16"/>
        <v>0</v>
      </c>
      <c r="K165" s="20">
        <f t="shared" si="16"/>
        <v>2</v>
      </c>
      <c r="L165" s="20">
        <f t="shared" si="16"/>
        <v>1</v>
      </c>
      <c r="M165" s="20">
        <f t="shared" si="16"/>
        <v>2</v>
      </c>
      <c r="N165" s="20">
        <f t="shared" si="16"/>
        <v>0</v>
      </c>
    </row>
    <row r="166" spans="1:14" ht="15.75" thickBot="1">
      <c r="A166" s="1">
        <v>4</v>
      </c>
      <c r="B166" s="6" t="s">
        <v>7</v>
      </c>
      <c r="C166" s="20">
        <f t="shared" ref="C166:N166" si="17">SUM(C13,C52,C90,C128,)</f>
        <v>2</v>
      </c>
      <c r="D166" s="20">
        <f t="shared" si="17"/>
        <v>0</v>
      </c>
      <c r="E166" s="20">
        <f t="shared" si="17"/>
        <v>2</v>
      </c>
      <c r="F166" s="20">
        <f t="shared" si="17"/>
        <v>0</v>
      </c>
      <c r="G166" s="20">
        <f t="shared" si="17"/>
        <v>0</v>
      </c>
      <c r="H166" s="20">
        <f t="shared" si="17"/>
        <v>0</v>
      </c>
      <c r="I166" s="20">
        <f t="shared" si="17"/>
        <v>0</v>
      </c>
      <c r="J166" s="20">
        <f t="shared" si="17"/>
        <v>0</v>
      </c>
      <c r="K166" s="20">
        <f t="shared" si="17"/>
        <v>0</v>
      </c>
      <c r="L166" s="20">
        <f t="shared" si="17"/>
        <v>0</v>
      </c>
      <c r="M166" s="20">
        <f t="shared" si="17"/>
        <v>0</v>
      </c>
      <c r="N166" s="20">
        <f t="shared" si="17"/>
        <v>0</v>
      </c>
    </row>
    <row r="167" spans="1:14" ht="15.75" thickBot="1">
      <c r="A167" s="1">
        <v>5</v>
      </c>
      <c r="B167" s="6" t="s">
        <v>8</v>
      </c>
      <c r="C167" s="20">
        <f t="shared" ref="C167:N167" si="18">SUM(C14,C53,C91,C129,)</f>
        <v>10</v>
      </c>
      <c r="D167" s="20">
        <f t="shared" si="18"/>
        <v>4</v>
      </c>
      <c r="E167" s="20">
        <f t="shared" si="18"/>
        <v>5</v>
      </c>
      <c r="F167" s="20">
        <f t="shared" si="18"/>
        <v>0</v>
      </c>
      <c r="G167" s="20">
        <f t="shared" si="18"/>
        <v>0</v>
      </c>
      <c r="H167" s="20">
        <f t="shared" si="18"/>
        <v>0</v>
      </c>
      <c r="I167" s="20">
        <f t="shared" si="18"/>
        <v>0</v>
      </c>
      <c r="J167" s="20">
        <f t="shared" si="18"/>
        <v>0</v>
      </c>
      <c r="K167" s="20">
        <f t="shared" si="18"/>
        <v>0</v>
      </c>
      <c r="L167" s="20">
        <f t="shared" si="18"/>
        <v>0</v>
      </c>
      <c r="M167" s="20">
        <f t="shared" si="18"/>
        <v>1</v>
      </c>
      <c r="N167" s="20">
        <f t="shared" si="18"/>
        <v>0</v>
      </c>
    </row>
    <row r="168" spans="1:14" ht="15.75" thickBot="1">
      <c r="A168" s="1">
        <v>6</v>
      </c>
      <c r="B168" s="6" t="s">
        <v>9</v>
      </c>
      <c r="C168" s="20">
        <f t="shared" ref="C168:N168" si="19">SUM(C15,C54,C92,C130,)</f>
        <v>3</v>
      </c>
      <c r="D168" s="20">
        <f t="shared" si="19"/>
        <v>0</v>
      </c>
      <c r="E168" s="20">
        <f t="shared" si="19"/>
        <v>2</v>
      </c>
      <c r="F168" s="20">
        <f t="shared" si="19"/>
        <v>0</v>
      </c>
      <c r="G168" s="20">
        <f t="shared" si="19"/>
        <v>0</v>
      </c>
      <c r="H168" s="20">
        <f t="shared" si="19"/>
        <v>0</v>
      </c>
      <c r="I168" s="20">
        <f t="shared" si="19"/>
        <v>1</v>
      </c>
      <c r="J168" s="20">
        <f t="shared" si="19"/>
        <v>0</v>
      </c>
      <c r="K168" s="20">
        <f t="shared" si="19"/>
        <v>0</v>
      </c>
      <c r="L168" s="20">
        <f t="shared" si="19"/>
        <v>0</v>
      </c>
      <c r="M168" s="20">
        <f t="shared" si="19"/>
        <v>0</v>
      </c>
      <c r="N168" s="20">
        <f t="shared" si="19"/>
        <v>0</v>
      </c>
    </row>
    <row r="169" spans="1:14" ht="15.75" thickBot="1">
      <c r="A169" s="1">
        <v>7</v>
      </c>
      <c r="B169" s="6" t="s">
        <v>10</v>
      </c>
      <c r="C169" s="20">
        <f t="shared" ref="C169:N169" si="20">SUM(C16,C55,C93,C131,)</f>
        <v>16</v>
      </c>
      <c r="D169" s="20">
        <f t="shared" si="20"/>
        <v>9</v>
      </c>
      <c r="E169" s="20">
        <f t="shared" si="20"/>
        <v>4</v>
      </c>
      <c r="F169" s="20">
        <f t="shared" si="20"/>
        <v>0</v>
      </c>
      <c r="G169" s="20">
        <f t="shared" si="20"/>
        <v>0</v>
      </c>
      <c r="H169" s="20">
        <f t="shared" si="20"/>
        <v>0</v>
      </c>
      <c r="I169" s="20">
        <f t="shared" si="20"/>
        <v>0</v>
      </c>
      <c r="J169" s="20">
        <f t="shared" si="20"/>
        <v>0</v>
      </c>
      <c r="K169" s="20">
        <f t="shared" si="20"/>
        <v>0</v>
      </c>
      <c r="L169" s="20">
        <f t="shared" si="20"/>
        <v>1</v>
      </c>
      <c r="M169" s="20">
        <f t="shared" si="20"/>
        <v>0</v>
      </c>
      <c r="N169" s="20">
        <f t="shared" si="20"/>
        <v>2</v>
      </c>
    </row>
    <row r="170" spans="1:14" ht="15.75" thickBot="1">
      <c r="A170" s="2">
        <v>8</v>
      </c>
      <c r="B170" s="7" t="s">
        <v>11</v>
      </c>
      <c r="C170" s="20">
        <f t="shared" ref="C170:N170" si="21">SUM(C17,C56,C94,C132,)</f>
        <v>5</v>
      </c>
      <c r="D170" s="20">
        <f t="shared" si="21"/>
        <v>4</v>
      </c>
      <c r="E170" s="20">
        <f t="shared" si="21"/>
        <v>0</v>
      </c>
      <c r="F170" s="20">
        <f t="shared" si="21"/>
        <v>0</v>
      </c>
      <c r="G170" s="20">
        <f t="shared" si="21"/>
        <v>0</v>
      </c>
      <c r="H170" s="20">
        <f t="shared" si="21"/>
        <v>0</v>
      </c>
      <c r="I170" s="20">
        <f t="shared" si="21"/>
        <v>0</v>
      </c>
      <c r="J170" s="20">
        <f t="shared" si="21"/>
        <v>0</v>
      </c>
      <c r="K170" s="20">
        <f t="shared" si="21"/>
        <v>0</v>
      </c>
      <c r="L170" s="20">
        <f t="shared" si="21"/>
        <v>1</v>
      </c>
      <c r="M170" s="20">
        <f t="shared" si="21"/>
        <v>0</v>
      </c>
      <c r="N170" s="20">
        <f t="shared" si="21"/>
        <v>0</v>
      </c>
    </row>
    <row r="171" spans="1:14" ht="15.75" thickBot="1">
      <c r="A171" s="1">
        <v>9</v>
      </c>
      <c r="B171" s="6" t="s">
        <v>12</v>
      </c>
      <c r="C171" s="20">
        <f t="shared" ref="C171:N171" si="22">SUM(C18,C57,C95,C133,)</f>
        <v>7</v>
      </c>
      <c r="D171" s="20">
        <f t="shared" si="22"/>
        <v>2</v>
      </c>
      <c r="E171" s="20">
        <f t="shared" si="22"/>
        <v>4</v>
      </c>
      <c r="F171" s="20">
        <f t="shared" si="22"/>
        <v>0</v>
      </c>
      <c r="G171" s="20">
        <f t="shared" si="22"/>
        <v>0</v>
      </c>
      <c r="H171" s="20">
        <f t="shared" si="22"/>
        <v>0</v>
      </c>
      <c r="I171" s="20">
        <f t="shared" si="22"/>
        <v>0</v>
      </c>
      <c r="J171" s="20">
        <f t="shared" si="22"/>
        <v>0</v>
      </c>
      <c r="K171" s="20">
        <f t="shared" si="22"/>
        <v>0</v>
      </c>
      <c r="L171" s="20">
        <f t="shared" si="22"/>
        <v>0</v>
      </c>
      <c r="M171" s="20">
        <f t="shared" si="22"/>
        <v>1</v>
      </c>
      <c r="N171" s="20">
        <f t="shared" si="22"/>
        <v>0</v>
      </c>
    </row>
    <row r="172" spans="1:14" ht="15.75" thickBot="1">
      <c r="A172" s="1">
        <v>10</v>
      </c>
      <c r="B172" s="6" t="s">
        <v>13</v>
      </c>
      <c r="C172" s="20">
        <f t="shared" ref="C172:N172" si="23">SUM(C19,C58,C96,C134,)</f>
        <v>66</v>
      </c>
      <c r="D172" s="20">
        <f t="shared" si="23"/>
        <v>6</v>
      </c>
      <c r="E172" s="20">
        <f t="shared" si="23"/>
        <v>56</v>
      </c>
      <c r="F172" s="20">
        <f t="shared" si="23"/>
        <v>0</v>
      </c>
      <c r="G172" s="20">
        <f t="shared" si="23"/>
        <v>0</v>
      </c>
      <c r="H172" s="20">
        <f t="shared" si="23"/>
        <v>0</v>
      </c>
      <c r="I172" s="20">
        <f t="shared" si="23"/>
        <v>0</v>
      </c>
      <c r="J172" s="20">
        <f t="shared" si="23"/>
        <v>0</v>
      </c>
      <c r="K172" s="20">
        <f t="shared" si="23"/>
        <v>0</v>
      </c>
      <c r="L172" s="20">
        <f t="shared" si="23"/>
        <v>1</v>
      </c>
      <c r="M172" s="20">
        <f t="shared" si="23"/>
        <v>3</v>
      </c>
      <c r="N172" s="20">
        <f t="shared" si="23"/>
        <v>0</v>
      </c>
    </row>
    <row r="173" spans="1:14" ht="15.75" thickBot="1">
      <c r="A173" s="1">
        <v>11</v>
      </c>
      <c r="B173" s="6" t="s">
        <v>14</v>
      </c>
      <c r="C173" s="20">
        <f t="shared" ref="C173:N173" si="24">SUM(C20,C59,C97,C135,)</f>
        <v>0</v>
      </c>
      <c r="D173" s="20">
        <f t="shared" si="24"/>
        <v>0</v>
      </c>
      <c r="E173" s="20">
        <f t="shared" si="24"/>
        <v>0</v>
      </c>
      <c r="F173" s="20">
        <f t="shared" si="24"/>
        <v>0</v>
      </c>
      <c r="G173" s="20">
        <f t="shared" si="24"/>
        <v>0</v>
      </c>
      <c r="H173" s="20">
        <f t="shared" si="24"/>
        <v>0</v>
      </c>
      <c r="I173" s="20">
        <f t="shared" si="24"/>
        <v>0</v>
      </c>
      <c r="J173" s="20">
        <f t="shared" si="24"/>
        <v>0</v>
      </c>
      <c r="K173" s="20">
        <f t="shared" si="24"/>
        <v>0</v>
      </c>
      <c r="L173" s="20">
        <f t="shared" si="24"/>
        <v>0</v>
      </c>
      <c r="M173" s="20">
        <f t="shared" si="24"/>
        <v>0</v>
      </c>
      <c r="N173" s="20">
        <f t="shared" si="24"/>
        <v>0</v>
      </c>
    </row>
    <row r="174" spans="1:14" ht="15.75" thickBot="1">
      <c r="A174" s="1">
        <v>12</v>
      </c>
      <c r="B174" s="6" t="s">
        <v>15</v>
      </c>
      <c r="C174" s="20">
        <f t="shared" ref="C174:N174" si="25">SUM(C21,C60,C98,C136,)</f>
        <v>2</v>
      </c>
      <c r="D174" s="20">
        <f t="shared" si="25"/>
        <v>0</v>
      </c>
      <c r="E174" s="20">
        <f t="shared" si="25"/>
        <v>1</v>
      </c>
      <c r="F174" s="20">
        <f t="shared" si="25"/>
        <v>0</v>
      </c>
      <c r="G174" s="20">
        <f t="shared" si="25"/>
        <v>0</v>
      </c>
      <c r="H174" s="20">
        <f t="shared" si="25"/>
        <v>0</v>
      </c>
      <c r="I174" s="20">
        <f t="shared" si="25"/>
        <v>0</v>
      </c>
      <c r="J174" s="20">
        <f t="shared" si="25"/>
        <v>0</v>
      </c>
      <c r="K174" s="20">
        <f t="shared" si="25"/>
        <v>1</v>
      </c>
      <c r="L174" s="20">
        <f t="shared" si="25"/>
        <v>0</v>
      </c>
      <c r="M174" s="20">
        <f t="shared" si="25"/>
        <v>0</v>
      </c>
      <c r="N174" s="20">
        <f t="shared" si="25"/>
        <v>0</v>
      </c>
    </row>
    <row r="175" spans="1:14" ht="15.75" thickBot="1">
      <c r="A175" s="1">
        <v>13</v>
      </c>
      <c r="B175" s="6" t="s">
        <v>16</v>
      </c>
      <c r="C175" s="20">
        <f t="shared" ref="C175:N175" si="26">SUM(C22,C61,C99,C137,)</f>
        <v>10</v>
      </c>
      <c r="D175" s="20">
        <f t="shared" si="26"/>
        <v>2</v>
      </c>
      <c r="E175" s="20">
        <f t="shared" si="26"/>
        <v>7</v>
      </c>
      <c r="F175" s="20">
        <f t="shared" si="26"/>
        <v>0</v>
      </c>
      <c r="G175" s="20">
        <f t="shared" si="26"/>
        <v>0</v>
      </c>
      <c r="H175" s="20">
        <f t="shared" si="26"/>
        <v>0</v>
      </c>
      <c r="I175" s="20">
        <f t="shared" si="26"/>
        <v>0</v>
      </c>
      <c r="J175" s="20">
        <f t="shared" si="26"/>
        <v>0</v>
      </c>
      <c r="K175" s="20">
        <f t="shared" si="26"/>
        <v>0</v>
      </c>
      <c r="L175" s="20">
        <f t="shared" si="26"/>
        <v>1</v>
      </c>
      <c r="M175" s="20">
        <f t="shared" si="26"/>
        <v>0</v>
      </c>
      <c r="N175" s="20">
        <f t="shared" si="26"/>
        <v>0</v>
      </c>
    </row>
    <row r="176" spans="1:14" ht="15.75" thickBot="1">
      <c r="A176" s="2">
        <v>14</v>
      </c>
      <c r="B176" s="7" t="s">
        <v>17</v>
      </c>
      <c r="C176" s="20">
        <f t="shared" ref="C176:N176" si="27">SUM(C23,C62,C100,C138,)</f>
        <v>76</v>
      </c>
      <c r="D176" s="20">
        <f t="shared" si="27"/>
        <v>31</v>
      </c>
      <c r="E176" s="20">
        <f t="shared" si="27"/>
        <v>27</v>
      </c>
      <c r="F176" s="20">
        <f t="shared" si="27"/>
        <v>1</v>
      </c>
      <c r="G176" s="20">
        <f t="shared" si="27"/>
        <v>0</v>
      </c>
      <c r="H176" s="20">
        <f t="shared" si="27"/>
        <v>1</v>
      </c>
      <c r="I176" s="20">
        <f t="shared" si="27"/>
        <v>0</v>
      </c>
      <c r="J176" s="20">
        <f t="shared" si="27"/>
        <v>0</v>
      </c>
      <c r="K176" s="20">
        <f t="shared" si="27"/>
        <v>6</v>
      </c>
      <c r="L176" s="20">
        <f t="shared" si="27"/>
        <v>1</v>
      </c>
      <c r="M176" s="20">
        <f t="shared" si="27"/>
        <v>9</v>
      </c>
      <c r="N176" s="20">
        <f t="shared" si="27"/>
        <v>0</v>
      </c>
    </row>
    <row r="177" spans="1:14" ht="15.75" thickBot="1">
      <c r="A177" s="2">
        <v>15</v>
      </c>
      <c r="B177" s="7" t="s">
        <v>18</v>
      </c>
      <c r="C177" s="20">
        <f t="shared" ref="C177:N177" si="28">SUM(C24,C63,C101,C139,)</f>
        <v>17</v>
      </c>
      <c r="D177" s="20">
        <f t="shared" si="28"/>
        <v>7</v>
      </c>
      <c r="E177" s="20">
        <f t="shared" si="28"/>
        <v>8</v>
      </c>
      <c r="F177" s="20">
        <f t="shared" si="28"/>
        <v>0</v>
      </c>
      <c r="G177" s="20">
        <f t="shared" si="28"/>
        <v>0</v>
      </c>
      <c r="H177" s="20">
        <f t="shared" si="28"/>
        <v>0</v>
      </c>
      <c r="I177" s="20">
        <f t="shared" si="28"/>
        <v>0</v>
      </c>
      <c r="J177" s="20">
        <f t="shared" si="28"/>
        <v>0</v>
      </c>
      <c r="K177" s="20">
        <f t="shared" si="28"/>
        <v>0</v>
      </c>
      <c r="L177" s="20">
        <f t="shared" si="28"/>
        <v>0</v>
      </c>
      <c r="M177" s="20">
        <f t="shared" si="28"/>
        <v>2</v>
      </c>
      <c r="N177" s="20">
        <f t="shared" si="28"/>
        <v>0</v>
      </c>
    </row>
    <row r="178" spans="1:14" ht="15.75" thickBot="1">
      <c r="A178" s="2">
        <v>16</v>
      </c>
      <c r="B178" s="7" t="s">
        <v>19</v>
      </c>
      <c r="C178" s="20">
        <f t="shared" ref="C178:N178" si="29">SUM(C25,C64,C102,C140,)</f>
        <v>3</v>
      </c>
      <c r="D178" s="20">
        <f t="shared" si="29"/>
        <v>0</v>
      </c>
      <c r="E178" s="20">
        <f t="shared" si="29"/>
        <v>2</v>
      </c>
      <c r="F178" s="20">
        <f t="shared" si="29"/>
        <v>1</v>
      </c>
      <c r="G178" s="20">
        <f t="shared" si="29"/>
        <v>0</v>
      </c>
      <c r="H178" s="20">
        <f t="shared" si="29"/>
        <v>0</v>
      </c>
      <c r="I178" s="20">
        <f t="shared" si="29"/>
        <v>0</v>
      </c>
      <c r="J178" s="20">
        <f t="shared" si="29"/>
        <v>0</v>
      </c>
      <c r="K178" s="20">
        <f t="shared" si="29"/>
        <v>0</v>
      </c>
      <c r="L178" s="20">
        <f t="shared" si="29"/>
        <v>0</v>
      </c>
      <c r="M178" s="20">
        <f t="shared" si="29"/>
        <v>0</v>
      </c>
      <c r="N178" s="20">
        <f t="shared" si="29"/>
        <v>0</v>
      </c>
    </row>
    <row r="179" spans="1:14" ht="15.75" thickBot="1">
      <c r="A179" s="1">
        <v>17</v>
      </c>
      <c r="B179" s="6" t="s">
        <v>20</v>
      </c>
      <c r="C179" s="20">
        <f t="shared" ref="C179:N179" si="30">SUM(C26,C65,C103,C141,)</f>
        <v>3</v>
      </c>
      <c r="D179" s="20">
        <f t="shared" si="30"/>
        <v>1</v>
      </c>
      <c r="E179" s="20">
        <f t="shared" si="30"/>
        <v>1</v>
      </c>
      <c r="F179" s="20">
        <f t="shared" si="30"/>
        <v>0</v>
      </c>
      <c r="G179" s="20">
        <f t="shared" si="30"/>
        <v>0</v>
      </c>
      <c r="H179" s="20">
        <f t="shared" si="30"/>
        <v>0</v>
      </c>
      <c r="I179" s="20">
        <f t="shared" si="30"/>
        <v>0</v>
      </c>
      <c r="J179" s="20">
        <f t="shared" si="30"/>
        <v>0</v>
      </c>
      <c r="K179" s="20">
        <f t="shared" si="30"/>
        <v>0</v>
      </c>
      <c r="L179" s="20">
        <f t="shared" si="30"/>
        <v>1</v>
      </c>
      <c r="M179" s="20">
        <f t="shared" si="30"/>
        <v>0</v>
      </c>
      <c r="N179" s="20">
        <f t="shared" si="30"/>
        <v>0</v>
      </c>
    </row>
    <row r="180" spans="1:14" ht="15.75" thickBot="1">
      <c r="A180" s="1">
        <v>18</v>
      </c>
      <c r="B180" s="6" t="s">
        <v>21</v>
      </c>
      <c r="C180" s="20">
        <f t="shared" ref="C180:N180" si="31">SUM(C27,C66,C104,C142,)</f>
        <v>4</v>
      </c>
      <c r="D180" s="20">
        <f t="shared" si="31"/>
        <v>0</v>
      </c>
      <c r="E180" s="20">
        <f t="shared" si="31"/>
        <v>4</v>
      </c>
      <c r="F180" s="20">
        <f t="shared" si="31"/>
        <v>0</v>
      </c>
      <c r="G180" s="20">
        <f t="shared" si="31"/>
        <v>0</v>
      </c>
      <c r="H180" s="20">
        <f t="shared" si="31"/>
        <v>0</v>
      </c>
      <c r="I180" s="20">
        <f t="shared" si="31"/>
        <v>0</v>
      </c>
      <c r="J180" s="20">
        <f t="shared" si="31"/>
        <v>0</v>
      </c>
      <c r="K180" s="20">
        <f t="shared" si="31"/>
        <v>0</v>
      </c>
      <c r="L180" s="20">
        <f t="shared" si="31"/>
        <v>0</v>
      </c>
      <c r="M180" s="20">
        <f t="shared" si="31"/>
        <v>0</v>
      </c>
      <c r="N180" s="20">
        <f t="shared" si="31"/>
        <v>0</v>
      </c>
    </row>
    <row r="181" spans="1:14" ht="15.75" thickBot="1">
      <c r="A181" s="2">
        <v>19</v>
      </c>
      <c r="B181" s="7" t="s">
        <v>22</v>
      </c>
      <c r="C181" s="20">
        <f t="shared" ref="C181:N181" si="32">SUM(C28,C67,C105,C143,)</f>
        <v>10</v>
      </c>
      <c r="D181" s="20">
        <f t="shared" si="32"/>
        <v>3</v>
      </c>
      <c r="E181" s="20">
        <f t="shared" si="32"/>
        <v>4</v>
      </c>
      <c r="F181" s="20">
        <f t="shared" si="32"/>
        <v>0</v>
      </c>
      <c r="G181" s="20">
        <f t="shared" si="32"/>
        <v>0</v>
      </c>
      <c r="H181" s="20">
        <f t="shared" si="32"/>
        <v>0</v>
      </c>
      <c r="I181" s="20">
        <f t="shared" si="32"/>
        <v>0</v>
      </c>
      <c r="J181" s="20">
        <f t="shared" si="32"/>
        <v>0</v>
      </c>
      <c r="K181" s="20">
        <f t="shared" si="32"/>
        <v>2</v>
      </c>
      <c r="L181" s="20">
        <f t="shared" si="32"/>
        <v>0</v>
      </c>
      <c r="M181" s="20">
        <f t="shared" si="32"/>
        <v>1</v>
      </c>
      <c r="N181" s="20">
        <f t="shared" si="32"/>
        <v>0</v>
      </c>
    </row>
    <row r="182" spans="1:14" ht="15.75" thickBot="1">
      <c r="A182" s="1">
        <v>20</v>
      </c>
      <c r="B182" s="6" t="s">
        <v>23</v>
      </c>
      <c r="C182" s="20">
        <f t="shared" ref="C182:N182" si="33">SUM(C29,C68,C106,C144,)</f>
        <v>13</v>
      </c>
      <c r="D182" s="20">
        <f t="shared" si="33"/>
        <v>1</v>
      </c>
      <c r="E182" s="20">
        <f t="shared" si="33"/>
        <v>3</v>
      </c>
      <c r="F182" s="20">
        <f t="shared" si="33"/>
        <v>0</v>
      </c>
      <c r="G182" s="20">
        <f t="shared" si="33"/>
        <v>0</v>
      </c>
      <c r="H182" s="20">
        <f t="shared" si="33"/>
        <v>0</v>
      </c>
      <c r="I182" s="20">
        <f t="shared" si="33"/>
        <v>0</v>
      </c>
      <c r="J182" s="20">
        <f t="shared" si="33"/>
        <v>0</v>
      </c>
      <c r="K182" s="20">
        <f t="shared" si="33"/>
        <v>1</v>
      </c>
      <c r="L182" s="20">
        <f t="shared" si="33"/>
        <v>0</v>
      </c>
      <c r="M182" s="20">
        <f t="shared" si="33"/>
        <v>6</v>
      </c>
      <c r="N182" s="20">
        <f t="shared" si="33"/>
        <v>2</v>
      </c>
    </row>
    <row r="183" spans="1:14" ht="15.75" thickBot="1">
      <c r="A183" s="1">
        <v>21</v>
      </c>
      <c r="B183" s="6" t="s">
        <v>24</v>
      </c>
      <c r="C183" s="20">
        <f t="shared" ref="C183:N183" si="34">SUM(C30,C69,C107,C145,)</f>
        <v>1</v>
      </c>
      <c r="D183" s="20">
        <f t="shared" si="34"/>
        <v>1</v>
      </c>
      <c r="E183" s="20">
        <f t="shared" si="34"/>
        <v>0</v>
      </c>
      <c r="F183" s="20">
        <f t="shared" si="34"/>
        <v>0</v>
      </c>
      <c r="G183" s="20">
        <f t="shared" si="34"/>
        <v>0</v>
      </c>
      <c r="H183" s="20">
        <f t="shared" si="34"/>
        <v>0</v>
      </c>
      <c r="I183" s="20">
        <f t="shared" si="34"/>
        <v>0</v>
      </c>
      <c r="J183" s="20">
        <f t="shared" si="34"/>
        <v>0</v>
      </c>
      <c r="K183" s="20">
        <f t="shared" si="34"/>
        <v>0</v>
      </c>
      <c r="L183" s="20">
        <f t="shared" si="34"/>
        <v>0</v>
      </c>
      <c r="M183" s="20">
        <f t="shared" si="34"/>
        <v>0</v>
      </c>
      <c r="N183" s="20">
        <f t="shared" si="34"/>
        <v>0</v>
      </c>
    </row>
    <row r="184" spans="1:14" ht="15.75" thickBot="1">
      <c r="A184" s="1">
        <v>22</v>
      </c>
      <c r="B184" s="6" t="s">
        <v>25</v>
      </c>
      <c r="C184" s="20">
        <f t="shared" ref="C184:N184" si="35">SUM(C31,C70,C108,C146,)</f>
        <v>10</v>
      </c>
      <c r="D184" s="20">
        <f t="shared" si="35"/>
        <v>1</v>
      </c>
      <c r="E184" s="20">
        <f t="shared" si="35"/>
        <v>6</v>
      </c>
      <c r="F184" s="20">
        <f t="shared" si="35"/>
        <v>0</v>
      </c>
      <c r="G184" s="20">
        <f t="shared" si="35"/>
        <v>1</v>
      </c>
      <c r="H184" s="20">
        <f t="shared" si="35"/>
        <v>0</v>
      </c>
      <c r="I184" s="20">
        <f t="shared" si="35"/>
        <v>0</v>
      </c>
      <c r="J184" s="20">
        <f t="shared" si="35"/>
        <v>1</v>
      </c>
      <c r="K184" s="20">
        <f t="shared" si="35"/>
        <v>0</v>
      </c>
      <c r="L184" s="20">
        <f t="shared" si="35"/>
        <v>1</v>
      </c>
      <c r="M184" s="20">
        <f t="shared" si="35"/>
        <v>0</v>
      </c>
      <c r="N184" s="20">
        <f t="shared" si="35"/>
        <v>0</v>
      </c>
    </row>
    <row r="185" spans="1:14" ht="15.75" thickBot="1">
      <c r="A185" s="1">
        <v>23</v>
      </c>
      <c r="B185" s="6" t="s">
        <v>26</v>
      </c>
      <c r="C185" s="20">
        <f t="shared" ref="C185:N185" si="36">SUM(C32,C71,C109,C147,)</f>
        <v>2</v>
      </c>
      <c r="D185" s="20">
        <f t="shared" si="36"/>
        <v>0</v>
      </c>
      <c r="E185" s="20">
        <f t="shared" si="36"/>
        <v>0</v>
      </c>
      <c r="F185" s="20">
        <f t="shared" si="36"/>
        <v>0</v>
      </c>
      <c r="G185" s="20">
        <f t="shared" si="36"/>
        <v>2</v>
      </c>
      <c r="H185" s="20">
        <f t="shared" si="36"/>
        <v>0</v>
      </c>
      <c r="I185" s="20">
        <f t="shared" si="36"/>
        <v>0</v>
      </c>
      <c r="J185" s="20">
        <f t="shared" si="36"/>
        <v>0</v>
      </c>
      <c r="K185" s="20">
        <f t="shared" si="36"/>
        <v>0</v>
      </c>
      <c r="L185" s="20">
        <f t="shared" si="36"/>
        <v>0</v>
      </c>
      <c r="M185" s="20">
        <f t="shared" si="36"/>
        <v>0</v>
      </c>
      <c r="N185" s="20">
        <f t="shared" si="36"/>
        <v>0</v>
      </c>
    </row>
    <row r="186" spans="1:14" ht="15.75" thickBot="1">
      <c r="A186" s="1">
        <v>24</v>
      </c>
      <c r="B186" s="6" t="s">
        <v>27</v>
      </c>
      <c r="C186" s="20">
        <f t="shared" ref="C186:N186" si="37">SUM(C33,C72,C110,C148,)</f>
        <v>5</v>
      </c>
      <c r="D186" s="20">
        <f t="shared" si="37"/>
        <v>0</v>
      </c>
      <c r="E186" s="20">
        <f t="shared" si="37"/>
        <v>4</v>
      </c>
      <c r="F186" s="20">
        <f t="shared" si="37"/>
        <v>0</v>
      </c>
      <c r="G186" s="20">
        <f t="shared" si="37"/>
        <v>0</v>
      </c>
      <c r="H186" s="20">
        <f t="shared" si="37"/>
        <v>0</v>
      </c>
      <c r="I186" s="20">
        <f t="shared" si="37"/>
        <v>0</v>
      </c>
      <c r="J186" s="20">
        <f t="shared" si="37"/>
        <v>0</v>
      </c>
      <c r="K186" s="20">
        <f t="shared" si="37"/>
        <v>0</v>
      </c>
      <c r="L186" s="20">
        <f t="shared" si="37"/>
        <v>0</v>
      </c>
      <c r="M186" s="20">
        <f t="shared" si="37"/>
        <v>1</v>
      </c>
      <c r="N186" s="20">
        <f t="shared" si="37"/>
        <v>0</v>
      </c>
    </row>
    <row r="187" spans="1:14" ht="15.75" thickBot="1">
      <c r="A187" s="1">
        <v>25</v>
      </c>
      <c r="B187" s="6" t="s">
        <v>28</v>
      </c>
      <c r="C187" s="20">
        <f t="shared" ref="C187:N187" si="38">SUM(C34,C73,C111,C149,)</f>
        <v>10</v>
      </c>
      <c r="D187" s="20">
        <f t="shared" si="38"/>
        <v>3</v>
      </c>
      <c r="E187" s="20">
        <f t="shared" si="38"/>
        <v>6</v>
      </c>
      <c r="F187" s="20">
        <f t="shared" si="38"/>
        <v>0</v>
      </c>
      <c r="G187" s="20">
        <f t="shared" si="38"/>
        <v>0</v>
      </c>
      <c r="H187" s="20">
        <f t="shared" si="38"/>
        <v>0</v>
      </c>
      <c r="I187" s="20">
        <f t="shared" si="38"/>
        <v>0</v>
      </c>
      <c r="J187" s="20">
        <f t="shared" si="38"/>
        <v>0</v>
      </c>
      <c r="K187" s="20">
        <f t="shared" si="38"/>
        <v>0</v>
      </c>
      <c r="L187" s="20">
        <f t="shared" si="38"/>
        <v>0</v>
      </c>
      <c r="M187" s="20">
        <f t="shared" si="38"/>
        <v>1</v>
      </c>
      <c r="N187" s="20">
        <f t="shared" si="38"/>
        <v>0</v>
      </c>
    </row>
    <row r="188" spans="1:14" ht="15.75" thickBot="1">
      <c r="A188" s="1">
        <v>26</v>
      </c>
      <c r="B188" s="8" t="s">
        <v>29</v>
      </c>
      <c r="C188" s="20">
        <f t="shared" ref="C188:N188" si="39">SUM(C35,C74,C112,C150,)</f>
        <v>4</v>
      </c>
      <c r="D188" s="20">
        <f t="shared" si="39"/>
        <v>1</v>
      </c>
      <c r="E188" s="20">
        <f t="shared" si="39"/>
        <v>2</v>
      </c>
      <c r="F188" s="20">
        <f t="shared" si="39"/>
        <v>0</v>
      </c>
      <c r="G188" s="20">
        <f t="shared" si="39"/>
        <v>0</v>
      </c>
      <c r="H188" s="20">
        <f t="shared" si="39"/>
        <v>0</v>
      </c>
      <c r="I188" s="20">
        <f t="shared" si="39"/>
        <v>0</v>
      </c>
      <c r="J188" s="20">
        <f t="shared" si="39"/>
        <v>0</v>
      </c>
      <c r="K188" s="20">
        <f t="shared" si="39"/>
        <v>0</v>
      </c>
      <c r="L188" s="20">
        <f t="shared" si="39"/>
        <v>0</v>
      </c>
      <c r="M188" s="20">
        <f t="shared" si="39"/>
        <v>1</v>
      </c>
      <c r="N188" s="20">
        <f t="shared" si="39"/>
        <v>0</v>
      </c>
    </row>
    <row r="189" spans="1:14" ht="15.75" thickBot="1">
      <c r="A189" s="1">
        <v>27</v>
      </c>
      <c r="B189" s="8" t="s">
        <v>30</v>
      </c>
      <c r="C189" s="20">
        <f t="shared" ref="C189:N189" si="40">SUM(C36,C75,C113,C151,)</f>
        <v>0</v>
      </c>
      <c r="D189" s="20">
        <f t="shared" si="40"/>
        <v>0</v>
      </c>
      <c r="E189" s="20">
        <f t="shared" si="40"/>
        <v>0</v>
      </c>
      <c r="F189" s="20">
        <f t="shared" si="40"/>
        <v>0</v>
      </c>
      <c r="G189" s="20">
        <f t="shared" si="40"/>
        <v>0</v>
      </c>
      <c r="H189" s="20">
        <f t="shared" si="40"/>
        <v>0</v>
      </c>
      <c r="I189" s="20">
        <f t="shared" si="40"/>
        <v>0</v>
      </c>
      <c r="J189" s="20">
        <f t="shared" si="40"/>
        <v>0</v>
      </c>
      <c r="K189" s="20">
        <f t="shared" si="40"/>
        <v>0</v>
      </c>
      <c r="L189" s="20">
        <f t="shared" si="40"/>
        <v>0</v>
      </c>
      <c r="M189" s="20">
        <f t="shared" si="40"/>
        <v>0</v>
      </c>
      <c r="N189" s="20">
        <f t="shared" si="40"/>
        <v>0</v>
      </c>
    </row>
    <row r="190" spans="1:14" ht="15.75" thickBot="1">
      <c r="A190" s="1">
        <v>28</v>
      </c>
      <c r="B190" s="8" t="s">
        <v>31</v>
      </c>
      <c r="C190" s="20">
        <f t="shared" ref="C190:N190" si="41">SUM(C37,C76,C114,C152,)</f>
        <v>0</v>
      </c>
      <c r="D190" s="20">
        <f t="shared" si="41"/>
        <v>0</v>
      </c>
      <c r="E190" s="20">
        <f t="shared" si="41"/>
        <v>0</v>
      </c>
      <c r="F190" s="20">
        <f t="shared" si="41"/>
        <v>0</v>
      </c>
      <c r="G190" s="20">
        <f t="shared" si="41"/>
        <v>0</v>
      </c>
      <c r="H190" s="20">
        <f t="shared" si="41"/>
        <v>0</v>
      </c>
      <c r="I190" s="20">
        <f t="shared" si="41"/>
        <v>0</v>
      </c>
      <c r="J190" s="20">
        <f t="shared" si="41"/>
        <v>0</v>
      </c>
      <c r="K190" s="20">
        <f t="shared" si="41"/>
        <v>0</v>
      </c>
      <c r="L190" s="20">
        <f t="shared" si="41"/>
        <v>0</v>
      </c>
      <c r="M190" s="20">
        <f t="shared" si="41"/>
        <v>0</v>
      </c>
      <c r="N190" s="20">
        <f t="shared" si="41"/>
        <v>0</v>
      </c>
    </row>
    <row r="191" spans="1:14">
      <c r="A191" s="60">
        <v>29</v>
      </c>
      <c r="B191" s="61" t="s">
        <v>32</v>
      </c>
      <c r="C191" s="20">
        <f t="shared" ref="C191:N191" si="42">SUM(C38,C77,C115,C153,)</f>
        <v>0</v>
      </c>
      <c r="D191" s="20">
        <f t="shared" si="42"/>
        <v>0</v>
      </c>
      <c r="E191" s="20">
        <f t="shared" si="42"/>
        <v>0</v>
      </c>
      <c r="F191" s="20">
        <f t="shared" si="42"/>
        <v>0</v>
      </c>
      <c r="G191" s="20">
        <f t="shared" si="42"/>
        <v>0</v>
      </c>
      <c r="H191" s="20">
        <f t="shared" si="42"/>
        <v>0</v>
      </c>
      <c r="I191" s="20">
        <f t="shared" si="42"/>
        <v>0</v>
      </c>
      <c r="J191" s="20">
        <f t="shared" si="42"/>
        <v>0</v>
      </c>
      <c r="K191" s="20">
        <f t="shared" si="42"/>
        <v>0</v>
      </c>
      <c r="L191" s="20">
        <f t="shared" si="42"/>
        <v>0</v>
      </c>
      <c r="M191" s="20">
        <f t="shared" si="42"/>
        <v>0</v>
      </c>
      <c r="N191" s="20">
        <f t="shared" si="42"/>
        <v>0</v>
      </c>
    </row>
    <row r="192" spans="1:14">
      <c r="A192" s="133" t="s">
        <v>33</v>
      </c>
      <c r="B192" s="133"/>
      <c r="C192" s="59">
        <f t="shared" ref="C192:N192" si="43">SUM(C39,C78,C116,C154,)</f>
        <v>342</v>
      </c>
      <c r="D192" s="59">
        <f t="shared" si="43"/>
        <v>82</v>
      </c>
      <c r="E192" s="59">
        <f t="shared" si="43"/>
        <v>192</v>
      </c>
      <c r="F192" s="59">
        <f t="shared" si="43"/>
        <v>2</v>
      </c>
      <c r="G192" s="59">
        <f t="shared" si="43"/>
        <v>3</v>
      </c>
      <c r="H192" s="59">
        <f t="shared" si="43"/>
        <v>1</v>
      </c>
      <c r="I192" s="59">
        <f t="shared" si="43"/>
        <v>1</v>
      </c>
      <c r="J192" s="59">
        <f t="shared" si="43"/>
        <v>1</v>
      </c>
      <c r="K192" s="59">
        <f t="shared" si="43"/>
        <v>14</v>
      </c>
      <c r="L192" s="59">
        <f t="shared" si="43"/>
        <v>11</v>
      </c>
      <c r="M192" s="59">
        <f t="shared" si="43"/>
        <v>31</v>
      </c>
      <c r="N192" s="59">
        <f t="shared" si="43"/>
        <v>4</v>
      </c>
    </row>
    <row r="193" spans="1:14" ht="15.75">
      <c r="A193" s="134" t="s">
        <v>34</v>
      </c>
      <c r="B193" s="134"/>
      <c r="C193" s="66">
        <f>SUM(C163:C187)</f>
        <v>338</v>
      </c>
      <c r="D193" s="66">
        <f t="shared" ref="D193:N193" si="44">SUM(D163:D187)</f>
        <v>81</v>
      </c>
      <c r="E193" s="66">
        <f t="shared" si="44"/>
        <v>190</v>
      </c>
      <c r="F193" s="66">
        <f t="shared" si="44"/>
        <v>2</v>
      </c>
      <c r="G193" s="66">
        <f t="shared" si="44"/>
        <v>3</v>
      </c>
      <c r="H193" s="66">
        <f t="shared" si="44"/>
        <v>1</v>
      </c>
      <c r="I193" s="66">
        <f t="shared" si="44"/>
        <v>1</v>
      </c>
      <c r="J193" s="66">
        <f t="shared" si="44"/>
        <v>1</v>
      </c>
      <c r="K193" s="66">
        <f t="shared" si="44"/>
        <v>14</v>
      </c>
      <c r="L193" s="66">
        <f t="shared" si="44"/>
        <v>11</v>
      </c>
      <c r="M193" s="66">
        <f t="shared" si="44"/>
        <v>30</v>
      </c>
      <c r="N193" s="66">
        <f t="shared" si="44"/>
        <v>4</v>
      </c>
    </row>
  </sheetData>
  <mergeCells count="96">
    <mergeCell ref="N7:N9"/>
    <mergeCell ref="F8:F9"/>
    <mergeCell ref="G8:G9"/>
    <mergeCell ref="H8:H9"/>
    <mergeCell ref="I8:I9"/>
    <mergeCell ref="J8:J9"/>
    <mergeCell ref="K8:K9"/>
    <mergeCell ref="L8:L9"/>
    <mergeCell ref="F7:I7"/>
    <mergeCell ref="J7:L7"/>
    <mergeCell ref="M7:M9"/>
    <mergeCell ref="A5:B5"/>
    <mergeCell ref="A45:B45"/>
    <mergeCell ref="A46:A48"/>
    <mergeCell ref="B46:B48"/>
    <mergeCell ref="C46:C48"/>
    <mergeCell ref="A39:B39"/>
    <mergeCell ref="A40:B40"/>
    <mergeCell ref="A7:A9"/>
    <mergeCell ref="B7:B9"/>
    <mergeCell ref="C7:C9"/>
    <mergeCell ref="M46:M48"/>
    <mergeCell ref="N46:N48"/>
    <mergeCell ref="F47:F48"/>
    <mergeCell ref="G47:G48"/>
    <mergeCell ref="H47:H48"/>
    <mergeCell ref="I47:I48"/>
    <mergeCell ref="J47:J48"/>
    <mergeCell ref="K47:K48"/>
    <mergeCell ref="L47:L48"/>
    <mergeCell ref="F46:I46"/>
    <mergeCell ref="J46:L46"/>
    <mergeCell ref="A78:B78"/>
    <mergeCell ref="A79:B79"/>
    <mergeCell ref="A83:B83"/>
    <mergeCell ref="A84:A86"/>
    <mergeCell ref="B84:B86"/>
    <mergeCell ref="C84:C86"/>
    <mergeCell ref="D84:D86"/>
    <mergeCell ref="F84:I84"/>
    <mergeCell ref="J84:L84"/>
    <mergeCell ref="M84:M86"/>
    <mergeCell ref="N84:N86"/>
    <mergeCell ref="F85:F86"/>
    <mergeCell ref="G85:G86"/>
    <mergeCell ref="H85:H86"/>
    <mergeCell ref="I85:I86"/>
    <mergeCell ref="J85:J86"/>
    <mergeCell ref="K85:K86"/>
    <mergeCell ref="L85:L86"/>
    <mergeCell ref="A116:B116"/>
    <mergeCell ref="A117:B117"/>
    <mergeCell ref="A121:B121"/>
    <mergeCell ref="A122:A124"/>
    <mergeCell ref="B122:B124"/>
    <mergeCell ref="C122:C124"/>
    <mergeCell ref="D122:D124"/>
    <mergeCell ref="F122:I122"/>
    <mergeCell ref="J122:L122"/>
    <mergeCell ref="M122:M124"/>
    <mergeCell ref="N122:N124"/>
    <mergeCell ref="F123:F124"/>
    <mergeCell ref="G123:G124"/>
    <mergeCell ref="H123:H124"/>
    <mergeCell ref="I123:I124"/>
    <mergeCell ref="J123:J124"/>
    <mergeCell ref="K123:K124"/>
    <mergeCell ref="L123:L124"/>
    <mergeCell ref="A154:B154"/>
    <mergeCell ref="A155:B155"/>
    <mergeCell ref="A160:A162"/>
    <mergeCell ref="B160:B162"/>
    <mergeCell ref="C160:C162"/>
    <mergeCell ref="M160:M162"/>
    <mergeCell ref="N160:N162"/>
    <mergeCell ref="F161:F162"/>
    <mergeCell ref="G161:G162"/>
    <mergeCell ref="H161:H162"/>
    <mergeCell ref="I161:I162"/>
    <mergeCell ref="J161:J162"/>
    <mergeCell ref="K161:K162"/>
    <mergeCell ref="L161:L162"/>
    <mergeCell ref="A192:B192"/>
    <mergeCell ref="A193:B193"/>
    <mergeCell ref="D160:D162"/>
    <mergeCell ref="F160:I160"/>
    <mergeCell ref="J160:L160"/>
    <mergeCell ref="E7:E9"/>
    <mergeCell ref="E160:E162"/>
    <mergeCell ref="D121:J121"/>
    <mergeCell ref="E122:E124"/>
    <mergeCell ref="E84:E86"/>
    <mergeCell ref="E46:E48"/>
    <mergeCell ref="D7:D9"/>
    <mergeCell ref="I159:J159"/>
    <mergeCell ref="D46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Риф-ТБ МЛС-ТБ</vt:lpstr>
      <vt:lpstr>Пре-ШЛС-ТБ</vt:lpstr>
      <vt:lpstr>ШЛС-ТБ</vt:lpstr>
      <vt:lpstr>Всього</vt:lpstr>
      <vt:lpstr>із них випадків з ВІЛ - інфекці</vt:lpstr>
      <vt:lpstr>Непідтверджені випадки</vt:lpstr>
    </vt:vector>
  </TitlesOfParts>
  <Company>Public Health Center of the MOH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 Степура</dc:creator>
  <cp:lastModifiedBy>Людмила Прилепіна</cp:lastModifiedBy>
  <dcterms:created xsi:type="dcterms:W3CDTF">2024-09-13T10:08:49Z</dcterms:created>
  <dcterms:modified xsi:type="dcterms:W3CDTF">2025-05-14T13:14:01Z</dcterms:modified>
</cp:coreProperties>
</file>