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prylepina\Desktop\ЦГЗ\Типа_ СЕРВЕР\2 кв. 2025 р\На Сайт\"/>
    </mc:Choice>
  </mc:AlternateContent>
  <xr:revisionPtr revIDLastSave="0" documentId="13_ncr:1_{587C72BB-D78C-46BF-BD9D-ADC21DA16C16}" xr6:coauthVersionLast="36" xr6:coauthVersionMax="36" xr10:uidLastSave="{00000000-0000-0000-0000-000000000000}"/>
  <bookViews>
    <workbookView xWindow="0" yWindow="0" windowWidth="21570" windowHeight="9585" activeTab="3" xr2:uid="{4DB8F46C-5338-4163-987B-283B8CE37923}"/>
  </bookViews>
  <sheets>
    <sheet name="Риф-ТБ" sheetId="1" r:id="rId1"/>
    <sheet name="МЛС-ТБ" sheetId="2" r:id="rId2"/>
    <sheet name="Пре-ШЛС-ТБ" sheetId="3" r:id="rId3"/>
    <sheet name="Всього" sheetId="4" r:id="rId4"/>
    <sheet name="випад з ко-інфекцією ТБВІЛ 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4" l="1"/>
  <c r="E44" i="4"/>
  <c r="F44" i="4"/>
  <c r="G44" i="4"/>
  <c r="H44" i="4"/>
  <c r="I44" i="4"/>
  <c r="J44" i="4"/>
  <c r="K44" i="4"/>
  <c r="L44" i="4"/>
  <c r="M44" i="4"/>
  <c r="N44" i="4"/>
  <c r="O44" i="4"/>
  <c r="D45" i="4"/>
  <c r="E45" i="4"/>
  <c r="F45" i="4"/>
  <c r="G45" i="4"/>
  <c r="H45" i="4"/>
  <c r="I45" i="4"/>
  <c r="J45" i="4"/>
  <c r="K45" i="4"/>
  <c r="L45" i="4"/>
  <c r="M45" i="4"/>
  <c r="N45" i="4"/>
  <c r="O45" i="4"/>
  <c r="D46" i="4"/>
  <c r="E46" i="4"/>
  <c r="F46" i="4"/>
  <c r="G46" i="4"/>
  <c r="H46" i="4"/>
  <c r="I46" i="4"/>
  <c r="J46" i="4"/>
  <c r="K46" i="4"/>
  <c r="L46" i="4"/>
  <c r="M46" i="4"/>
  <c r="N46" i="4"/>
  <c r="O46" i="4"/>
  <c r="D47" i="4"/>
  <c r="E47" i="4"/>
  <c r="F47" i="4"/>
  <c r="G47" i="4"/>
  <c r="H47" i="4"/>
  <c r="I47" i="4"/>
  <c r="J47" i="4"/>
  <c r="K47" i="4"/>
  <c r="L47" i="4"/>
  <c r="M47" i="4"/>
  <c r="N47" i="4"/>
  <c r="O47" i="4"/>
  <c r="D48" i="4"/>
  <c r="E48" i="4"/>
  <c r="F48" i="4"/>
  <c r="G48" i="4"/>
  <c r="H48" i="4"/>
  <c r="I48" i="4"/>
  <c r="J48" i="4"/>
  <c r="K48" i="4"/>
  <c r="L48" i="4"/>
  <c r="M48" i="4"/>
  <c r="N48" i="4"/>
  <c r="O48" i="4"/>
  <c r="D49" i="4"/>
  <c r="E49" i="4"/>
  <c r="F49" i="4"/>
  <c r="G49" i="4"/>
  <c r="H49" i="4"/>
  <c r="I49" i="4"/>
  <c r="J49" i="4"/>
  <c r="K49" i="4"/>
  <c r="L49" i="4"/>
  <c r="M49" i="4"/>
  <c r="N49" i="4"/>
  <c r="O49" i="4"/>
  <c r="D50" i="4"/>
  <c r="E50" i="4"/>
  <c r="F50" i="4"/>
  <c r="G50" i="4"/>
  <c r="H50" i="4"/>
  <c r="I50" i="4"/>
  <c r="J50" i="4"/>
  <c r="K50" i="4"/>
  <c r="L50" i="4"/>
  <c r="M50" i="4"/>
  <c r="N50" i="4"/>
  <c r="O50" i="4"/>
  <c r="D51" i="4"/>
  <c r="E51" i="4"/>
  <c r="F51" i="4"/>
  <c r="G51" i="4"/>
  <c r="H51" i="4"/>
  <c r="I51" i="4"/>
  <c r="J51" i="4"/>
  <c r="K51" i="4"/>
  <c r="L51" i="4"/>
  <c r="M51" i="4"/>
  <c r="N51" i="4"/>
  <c r="O51" i="4"/>
  <c r="D52" i="4"/>
  <c r="E52" i="4"/>
  <c r="F52" i="4"/>
  <c r="G52" i="4"/>
  <c r="H52" i="4"/>
  <c r="I52" i="4"/>
  <c r="J52" i="4"/>
  <c r="K52" i="4"/>
  <c r="L52" i="4"/>
  <c r="M52" i="4"/>
  <c r="N52" i="4"/>
  <c r="O52" i="4"/>
  <c r="D53" i="4"/>
  <c r="E53" i="4"/>
  <c r="F53" i="4"/>
  <c r="G53" i="4"/>
  <c r="H53" i="4"/>
  <c r="I53" i="4"/>
  <c r="J53" i="4"/>
  <c r="K53" i="4"/>
  <c r="L53" i="4"/>
  <c r="M53" i="4"/>
  <c r="N53" i="4"/>
  <c r="O53" i="4"/>
  <c r="D54" i="4"/>
  <c r="E54" i="4"/>
  <c r="F54" i="4"/>
  <c r="G54" i="4"/>
  <c r="H54" i="4"/>
  <c r="I54" i="4"/>
  <c r="J54" i="4"/>
  <c r="K54" i="4"/>
  <c r="L54" i="4"/>
  <c r="M54" i="4"/>
  <c r="N54" i="4"/>
  <c r="O54" i="4"/>
  <c r="D55" i="4"/>
  <c r="E55" i="4"/>
  <c r="F55" i="4"/>
  <c r="G55" i="4"/>
  <c r="H55" i="4"/>
  <c r="I55" i="4"/>
  <c r="J55" i="4"/>
  <c r="K55" i="4"/>
  <c r="L55" i="4"/>
  <c r="M55" i="4"/>
  <c r="N55" i="4"/>
  <c r="O55" i="4"/>
  <c r="D56" i="4"/>
  <c r="E56" i="4"/>
  <c r="F56" i="4"/>
  <c r="G56" i="4"/>
  <c r="H56" i="4"/>
  <c r="I56" i="4"/>
  <c r="J56" i="4"/>
  <c r="K56" i="4"/>
  <c r="L56" i="4"/>
  <c r="M56" i="4"/>
  <c r="N56" i="4"/>
  <c r="O56" i="4"/>
  <c r="D57" i="4"/>
  <c r="E57" i="4"/>
  <c r="F57" i="4"/>
  <c r="G57" i="4"/>
  <c r="H57" i="4"/>
  <c r="I57" i="4"/>
  <c r="J57" i="4"/>
  <c r="K57" i="4"/>
  <c r="L57" i="4"/>
  <c r="M57" i="4"/>
  <c r="N57" i="4"/>
  <c r="O57" i="4"/>
  <c r="D58" i="4"/>
  <c r="E58" i="4"/>
  <c r="F58" i="4"/>
  <c r="G58" i="4"/>
  <c r="H58" i="4"/>
  <c r="I58" i="4"/>
  <c r="J58" i="4"/>
  <c r="K58" i="4"/>
  <c r="L58" i="4"/>
  <c r="M58" i="4"/>
  <c r="N58" i="4"/>
  <c r="O58" i="4"/>
  <c r="D59" i="4"/>
  <c r="E59" i="4"/>
  <c r="F59" i="4"/>
  <c r="G59" i="4"/>
  <c r="H59" i="4"/>
  <c r="I59" i="4"/>
  <c r="J59" i="4"/>
  <c r="K59" i="4"/>
  <c r="L59" i="4"/>
  <c r="M59" i="4"/>
  <c r="N59" i="4"/>
  <c r="O59" i="4"/>
  <c r="D60" i="4"/>
  <c r="E60" i="4"/>
  <c r="F60" i="4"/>
  <c r="G60" i="4"/>
  <c r="H60" i="4"/>
  <c r="I60" i="4"/>
  <c r="J60" i="4"/>
  <c r="K60" i="4"/>
  <c r="L60" i="4"/>
  <c r="M60" i="4"/>
  <c r="N60" i="4"/>
  <c r="O60" i="4"/>
  <c r="D61" i="4"/>
  <c r="E61" i="4"/>
  <c r="F61" i="4"/>
  <c r="G61" i="4"/>
  <c r="H61" i="4"/>
  <c r="I61" i="4"/>
  <c r="J61" i="4"/>
  <c r="K61" i="4"/>
  <c r="L61" i="4"/>
  <c r="M61" i="4"/>
  <c r="N61" i="4"/>
  <c r="O61" i="4"/>
  <c r="D62" i="4"/>
  <c r="E62" i="4"/>
  <c r="F62" i="4"/>
  <c r="G62" i="4"/>
  <c r="H62" i="4"/>
  <c r="I62" i="4"/>
  <c r="J62" i="4"/>
  <c r="K62" i="4"/>
  <c r="L62" i="4"/>
  <c r="M62" i="4"/>
  <c r="N62" i="4"/>
  <c r="O62" i="4"/>
  <c r="D63" i="4"/>
  <c r="E63" i="4"/>
  <c r="F63" i="4"/>
  <c r="G63" i="4"/>
  <c r="H63" i="4"/>
  <c r="I63" i="4"/>
  <c r="J63" i="4"/>
  <c r="K63" i="4"/>
  <c r="L63" i="4"/>
  <c r="M63" i="4"/>
  <c r="N63" i="4"/>
  <c r="O63" i="4"/>
  <c r="D64" i="4"/>
  <c r="E64" i="4"/>
  <c r="F64" i="4"/>
  <c r="G64" i="4"/>
  <c r="H64" i="4"/>
  <c r="I64" i="4"/>
  <c r="J64" i="4"/>
  <c r="K64" i="4"/>
  <c r="L64" i="4"/>
  <c r="M64" i="4"/>
  <c r="N64" i="4"/>
  <c r="O64" i="4"/>
  <c r="D65" i="4"/>
  <c r="E65" i="4"/>
  <c r="F65" i="4"/>
  <c r="G65" i="4"/>
  <c r="H65" i="4"/>
  <c r="I65" i="4"/>
  <c r="J65" i="4"/>
  <c r="K65" i="4"/>
  <c r="L65" i="4"/>
  <c r="M65" i="4"/>
  <c r="N65" i="4"/>
  <c r="O65" i="4"/>
  <c r="D66" i="4"/>
  <c r="E66" i="4"/>
  <c r="F66" i="4"/>
  <c r="G66" i="4"/>
  <c r="H66" i="4"/>
  <c r="I66" i="4"/>
  <c r="J66" i="4"/>
  <c r="K66" i="4"/>
  <c r="L66" i="4"/>
  <c r="M66" i="4"/>
  <c r="N66" i="4"/>
  <c r="O66" i="4"/>
  <c r="D67" i="4"/>
  <c r="E67" i="4"/>
  <c r="F67" i="4"/>
  <c r="G67" i="4"/>
  <c r="H67" i="4"/>
  <c r="I67" i="4"/>
  <c r="J67" i="4"/>
  <c r="K67" i="4"/>
  <c r="L67" i="4"/>
  <c r="M67" i="4"/>
  <c r="N67" i="4"/>
  <c r="O67" i="4"/>
  <c r="D68" i="4"/>
  <c r="E68" i="4"/>
  <c r="F68" i="4"/>
  <c r="G68" i="4"/>
  <c r="H68" i="4"/>
  <c r="I68" i="4"/>
  <c r="J68" i="4"/>
  <c r="K68" i="4"/>
  <c r="L68" i="4"/>
  <c r="M68" i="4"/>
  <c r="N68" i="4"/>
  <c r="O68" i="4"/>
  <c r="D69" i="4"/>
  <c r="E69" i="4"/>
  <c r="F69" i="4"/>
  <c r="G69" i="4"/>
  <c r="H69" i="4"/>
  <c r="I69" i="4"/>
  <c r="J69" i="4"/>
  <c r="K69" i="4"/>
  <c r="L69" i="4"/>
  <c r="M69" i="4"/>
  <c r="N69" i="4"/>
  <c r="O69" i="4"/>
  <c r="D70" i="4"/>
  <c r="E70" i="4"/>
  <c r="F70" i="4"/>
  <c r="G70" i="4"/>
  <c r="H70" i="4"/>
  <c r="I70" i="4"/>
  <c r="J70" i="4"/>
  <c r="K70" i="4"/>
  <c r="L70" i="4"/>
  <c r="M70" i="4"/>
  <c r="N70" i="4"/>
  <c r="O70" i="4"/>
  <c r="D71" i="4"/>
  <c r="E71" i="4"/>
  <c r="F71" i="4"/>
  <c r="G71" i="4"/>
  <c r="H71" i="4"/>
  <c r="I71" i="4"/>
  <c r="J71" i="4"/>
  <c r="K71" i="4"/>
  <c r="L71" i="4"/>
  <c r="M71" i="4"/>
  <c r="N71" i="4"/>
  <c r="O71" i="4"/>
  <c r="E43" i="4"/>
  <c r="F43" i="4"/>
  <c r="G43" i="4"/>
  <c r="H43" i="4"/>
  <c r="I43" i="4"/>
  <c r="J43" i="4"/>
  <c r="K43" i="4"/>
  <c r="L43" i="4"/>
  <c r="M43" i="4"/>
  <c r="N43" i="4"/>
  <c r="O43" i="4"/>
  <c r="D43" i="4"/>
  <c r="C36" i="1" l="1"/>
  <c r="C35" i="1"/>
  <c r="D155" i="5"/>
  <c r="E155" i="5"/>
  <c r="F155" i="5"/>
  <c r="G155" i="5"/>
  <c r="H155" i="5"/>
  <c r="I155" i="5"/>
  <c r="J155" i="5"/>
  <c r="K155" i="5"/>
  <c r="L155" i="5"/>
  <c r="M155" i="5"/>
  <c r="N155" i="5"/>
  <c r="O155" i="5"/>
  <c r="D156" i="5"/>
  <c r="E156" i="5"/>
  <c r="F156" i="5"/>
  <c r="G156" i="5"/>
  <c r="H156" i="5"/>
  <c r="I156" i="5"/>
  <c r="J156" i="5"/>
  <c r="K156" i="5"/>
  <c r="L156" i="5"/>
  <c r="M156" i="5"/>
  <c r="N156" i="5"/>
  <c r="O156" i="5"/>
  <c r="D157" i="5"/>
  <c r="E157" i="5"/>
  <c r="F157" i="5"/>
  <c r="G157" i="5"/>
  <c r="H157" i="5"/>
  <c r="I157" i="5"/>
  <c r="J157" i="5"/>
  <c r="K157" i="5"/>
  <c r="L157" i="5"/>
  <c r="M157" i="5"/>
  <c r="N157" i="5"/>
  <c r="O157" i="5"/>
  <c r="D158" i="5"/>
  <c r="E158" i="5"/>
  <c r="F158" i="5"/>
  <c r="G158" i="5"/>
  <c r="H158" i="5"/>
  <c r="I158" i="5"/>
  <c r="J158" i="5"/>
  <c r="K158" i="5"/>
  <c r="L158" i="5"/>
  <c r="M158" i="5"/>
  <c r="N158" i="5"/>
  <c r="O158" i="5"/>
  <c r="D159" i="5"/>
  <c r="E159" i="5"/>
  <c r="F159" i="5"/>
  <c r="G159" i="5"/>
  <c r="H159" i="5"/>
  <c r="I159" i="5"/>
  <c r="J159" i="5"/>
  <c r="K159" i="5"/>
  <c r="L159" i="5"/>
  <c r="M159" i="5"/>
  <c r="N159" i="5"/>
  <c r="O159" i="5"/>
  <c r="D160" i="5"/>
  <c r="E160" i="5"/>
  <c r="F160" i="5"/>
  <c r="G160" i="5"/>
  <c r="H160" i="5"/>
  <c r="I160" i="5"/>
  <c r="J160" i="5"/>
  <c r="K160" i="5"/>
  <c r="L160" i="5"/>
  <c r="M160" i="5"/>
  <c r="N160" i="5"/>
  <c r="O160" i="5"/>
  <c r="D161" i="5"/>
  <c r="E161" i="5"/>
  <c r="F161" i="5"/>
  <c r="G161" i="5"/>
  <c r="H161" i="5"/>
  <c r="I161" i="5"/>
  <c r="J161" i="5"/>
  <c r="K161" i="5"/>
  <c r="L161" i="5"/>
  <c r="M161" i="5"/>
  <c r="N161" i="5"/>
  <c r="O161" i="5"/>
  <c r="D162" i="5"/>
  <c r="E162" i="5"/>
  <c r="F162" i="5"/>
  <c r="G162" i="5"/>
  <c r="H162" i="5"/>
  <c r="I162" i="5"/>
  <c r="J162" i="5"/>
  <c r="K162" i="5"/>
  <c r="L162" i="5"/>
  <c r="M162" i="5"/>
  <c r="N162" i="5"/>
  <c r="O162" i="5"/>
  <c r="D163" i="5"/>
  <c r="E163" i="5"/>
  <c r="F163" i="5"/>
  <c r="G163" i="5"/>
  <c r="H163" i="5"/>
  <c r="I163" i="5"/>
  <c r="J163" i="5"/>
  <c r="K163" i="5"/>
  <c r="L163" i="5"/>
  <c r="M163" i="5"/>
  <c r="N163" i="5"/>
  <c r="O163" i="5"/>
  <c r="C164" i="5"/>
  <c r="D164" i="5"/>
  <c r="E164" i="5"/>
  <c r="F164" i="5"/>
  <c r="G164" i="5"/>
  <c r="H164" i="5"/>
  <c r="I164" i="5"/>
  <c r="J164" i="5"/>
  <c r="K164" i="5"/>
  <c r="L164" i="5"/>
  <c r="M164" i="5"/>
  <c r="N164" i="5"/>
  <c r="O164" i="5"/>
  <c r="D165" i="5"/>
  <c r="E165" i="5"/>
  <c r="F165" i="5"/>
  <c r="G165" i="5"/>
  <c r="H165" i="5"/>
  <c r="I165" i="5"/>
  <c r="J165" i="5"/>
  <c r="K165" i="5"/>
  <c r="L165" i="5"/>
  <c r="M165" i="5"/>
  <c r="N165" i="5"/>
  <c r="O165" i="5"/>
  <c r="D166" i="5"/>
  <c r="E166" i="5"/>
  <c r="F166" i="5"/>
  <c r="G166" i="5"/>
  <c r="H166" i="5"/>
  <c r="I166" i="5"/>
  <c r="J166" i="5"/>
  <c r="K166" i="5"/>
  <c r="L166" i="5"/>
  <c r="M166" i="5"/>
  <c r="N166" i="5"/>
  <c r="O166" i="5"/>
  <c r="D167" i="5"/>
  <c r="E167" i="5"/>
  <c r="F167" i="5"/>
  <c r="G167" i="5"/>
  <c r="H167" i="5"/>
  <c r="I167" i="5"/>
  <c r="J167" i="5"/>
  <c r="K167" i="5"/>
  <c r="L167" i="5"/>
  <c r="M167" i="5"/>
  <c r="N167" i="5"/>
  <c r="O167" i="5"/>
  <c r="D168" i="5"/>
  <c r="E168" i="5"/>
  <c r="F168" i="5"/>
  <c r="G168" i="5"/>
  <c r="H168" i="5"/>
  <c r="I168" i="5"/>
  <c r="J168" i="5"/>
  <c r="K168" i="5"/>
  <c r="L168" i="5"/>
  <c r="M168" i="5"/>
  <c r="N168" i="5"/>
  <c r="O168" i="5"/>
  <c r="D169" i="5"/>
  <c r="E169" i="5"/>
  <c r="F169" i="5"/>
  <c r="G169" i="5"/>
  <c r="H169" i="5"/>
  <c r="I169" i="5"/>
  <c r="J169" i="5"/>
  <c r="K169" i="5"/>
  <c r="L169" i="5"/>
  <c r="M169" i="5"/>
  <c r="N169" i="5"/>
  <c r="O169" i="5"/>
  <c r="D170" i="5"/>
  <c r="E170" i="5"/>
  <c r="F170" i="5"/>
  <c r="G170" i="5"/>
  <c r="H170" i="5"/>
  <c r="I170" i="5"/>
  <c r="J170" i="5"/>
  <c r="K170" i="5"/>
  <c r="L170" i="5"/>
  <c r="M170" i="5"/>
  <c r="N170" i="5"/>
  <c r="O170" i="5"/>
  <c r="D171" i="5"/>
  <c r="E171" i="5"/>
  <c r="F171" i="5"/>
  <c r="G171" i="5"/>
  <c r="H171" i="5"/>
  <c r="I171" i="5"/>
  <c r="J171" i="5"/>
  <c r="K171" i="5"/>
  <c r="L171" i="5"/>
  <c r="M171" i="5"/>
  <c r="N171" i="5"/>
  <c r="O171" i="5"/>
  <c r="D172" i="5"/>
  <c r="E172" i="5"/>
  <c r="F172" i="5"/>
  <c r="G172" i="5"/>
  <c r="H172" i="5"/>
  <c r="I172" i="5"/>
  <c r="J172" i="5"/>
  <c r="K172" i="5"/>
  <c r="L172" i="5"/>
  <c r="M172" i="5"/>
  <c r="N172" i="5"/>
  <c r="O172" i="5"/>
  <c r="D173" i="5"/>
  <c r="E173" i="5"/>
  <c r="F173" i="5"/>
  <c r="G173" i="5"/>
  <c r="H173" i="5"/>
  <c r="I173" i="5"/>
  <c r="J173" i="5"/>
  <c r="K173" i="5"/>
  <c r="L173" i="5"/>
  <c r="M173" i="5"/>
  <c r="N173" i="5"/>
  <c r="O173" i="5"/>
  <c r="D174" i="5"/>
  <c r="E174" i="5"/>
  <c r="F174" i="5"/>
  <c r="G174" i="5"/>
  <c r="H174" i="5"/>
  <c r="I174" i="5"/>
  <c r="J174" i="5"/>
  <c r="K174" i="5"/>
  <c r="L174" i="5"/>
  <c r="M174" i="5"/>
  <c r="N174" i="5"/>
  <c r="O174" i="5"/>
  <c r="D175" i="5"/>
  <c r="E175" i="5"/>
  <c r="F175" i="5"/>
  <c r="G175" i="5"/>
  <c r="H175" i="5"/>
  <c r="I175" i="5"/>
  <c r="J175" i="5"/>
  <c r="K175" i="5"/>
  <c r="L175" i="5"/>
  <c r="M175" i="5"/>
  <c r="N175" i="5"/>
  <c r="O175" i="5"/>
  <c r="D176" i="5"/>
  <c r="E176" i="5"/>
  <c r="F176" i="5"/>
  <c r="G176" i="5"/>
  <c r="H176" i="5"/>
  <c r="I176" i="5"/>
  <c r="J176" i="5"/>
  <c r="K176" i="5"/>
  <c r="L176" i="5"/>
  <c r="M176" i="5"/>
  <c r="N176" i="5"/>
  <c r="O176" i="5"/>
  <c r="D177" i="5"/>
  <c r="E177" i="5"/>
  <c r="F177" i="5"/>
  <c r="G177" i="5"/>
  <c r="H177" i="5"/>
  <c r="I177" i="5"/>
  <c r="J177" i="5"/>
  <c r="K177" i="5"/>
  <c r="L177" i="5"/>
  <c r="M177" i="5"/>
  <c r="N177" i="5"/>
  <c r="O177" i="5"/>
  <c r="D178" i="5"/>
  <c r="E178" i="5"/>
  <c r="F178" i="5"/>
  <c r="G178" i="5"/>
  <c r="H178" i="5"/>
  <c r="I178" i="5"/>
  <c r="J178" i="5"/>
  <c r="K178" i="5"/>
  <c r="L178" i="5"/>
  <c r="M178" i="5"/>
  <c r="N178" i="5"/>
  <c r="O178" i="5"/>
  <c r="D179" i="5"/>
  <c r="E179" i="5"/>
  <c r="F179" i="5"/>
  <c r="G179" i="5"/>
  <c r="H179" i="5"/>
  <c r="I179" i="5"/>
  <c r="J179" i="5"/>
  <c r="K179" i="5"/>
  <c r="L179" i="5"/>
  <c r="M179" i="5"/>
  <c r="N179" i="5"/>
  <c r="O179" i="5"/>
  <c r="C180" i="5"/>
  <c r="D180" i="5"/>
  <c r="E180" i="5"/>
  <c r="F180" i="5"/>
  <c r="G180" i="5"/>
  <c r="H180" i="5"/>
  <c r="I180" i="5"/>
  <c r="J180" i="5"/>
  <c r="K180" i="5"/>
  <c r="L180" i="5"/>
  <c r="M180" i="5"/>
  <c r="N180" i="5"/>
  <c r="O180" i="5"/>
  <c r="C181" i="5"/>
  <c r="D181" i="5"/>
  <c r="E181" i="5"/>
  <c r="F181" i="5"/>
  <c r="G181" i="5"/>
  <c r="H181" i="5"/>
  <c r="I181" i="5"/>
  <c r="J181" i="5"/>
  <c r="K181" i="5"/>
  <c r="L181" i="5"/>
  <c r="M181" i="5"/>
  <c r="N181" i="5"/>
  <c r="O181" i="5"/>
  <c r="C182" i="5"/>
  <c r="D182" i="5"/>
  <c r="E182" i="5"/>
  <c r="F182" i="5"/>
  <c r="G182" i="5"/>
  <c r="H182" i="5"/>
  <c r="I182" i="5"/>
  <c r="J182" i="5"/>
  <c r="K182" i="5"/>
  <c r="L182" i="5"/>
  <c r="M182" i="5"/>
  <c r="N182" i="5"/>
  <c r="O182" i="5"/>
  <c r="D154" i="5"/>
  <c r="E154" i="5"/>
  <c r="F154" i="5"/>
  <c r="G154" i="5"/>
  <c r="H154" i="5"/>
  <c r="I154" i="5"/>
  <c r="J154" i="5"/>
  <c r="K154" i="5"/>
  <c r="L154" i="5"/>
  <c r="M154" i="5"/>
  <c r="N154" i="5"/>
  <c r="O154" i="5"/>
  <c r="G183" i="5" l="1"/>
  <c r="F183" i="5"/>
  <c r="E184" i="5"/>
  <c r="M183" i="5"/>
  <c r="L184" i="5"/>
  <c r="L183" i="5"/>
  <c r="K184" i="5"/>
  <c r="K183" i="5"/>
  <c r="J184" i="5"/>
  <c r="J183" i="5"/>
  <c r="H184" i="5"/>
  <c r="G184" i="5"/>
  <c r="F184" i="5"/>
  <c r="D184" i="5"/>
  <c r="M184" i="5"/>
  <c r="E183" i="5"/>
  <c r="D183" i="5"/>
  <c r="H183" i="5"/>
  <c r="N184" i="5"/>
  <c r="I184" i="5"/>
  <c r="O183" i="5"/>
  <c r="N183" i="5"/>
  <c r="I183" i="5"/>
  <c r="O184" i="5"/>
  <c r="D73" i="5"/>
  <c r="E73" i="5"/>
  <c r="F73" i="5"/>
  <c r="G73" i="5"/>
  <c r="H73" i="5"/>
  <c r="I73" i="5"/>
  <c r="J73" i="5"/>
  <c r="K73" i="5"/>
  <c r="L73" i="5"/>
  <c r="M73" i="5"/>
  <c r="N73" i="5"/>
  <c r="O73" i="5"/>
  <c r="C44" i="5"/>
  <c r="C155" i="5" s="1"/>
  <c r="C45" i="5"/>
  <c r="C156" i="5" s="1"/>
  <c r="C46" i="5"/>
  <c r="C157" i="5" s="1"/>
  <c r="C47" i="5"/>
  <c r="C158" i="5" s="1"/>
  <c r="C48" i="5"/>
  <c r="C159" i="5" s="1"/>
  <c r="C49" i="5"/>
  <c r="C160" i="5" s="1"/>
  <c r="C50" i="5"/>
  <c r="C161" i="5" s="1"/>
  <c r="C51" i="5"/>
  <c r="C162" i="5" s="1"/>
  <c r="C52" i="5"/>
  <c r="C163" i="5" s="1"/>
  <c r="C53" i="5"/>
  <c r="C54" i="5"/>
  <c r="C165" i="5" s="1"/>
  <c r="C55" i="5"/>
  <c r="C166" i="5" s="1"/>
  <c r="C56" i="5"/>
  <c r="C167" i="5" s="1"/>
  <c r="C57" i="5"/>
  <c r="C168" i="5" s="1"/>
  <c r="C58" i="5"/>
  <c r="C169" i="5" s="1"/>
  <c r="C59" i="5"/>
  <c r="C170" i="5" s="1"/>
  <c r="C60" i="5"/>
  <c r="C171" i="5" s="1"/>
  <c r="C61" i="5"/>
  <c r="C172" i="5" s="1"/>
  <c r="C62" i="5"/>
  <c r="C173" i="5" s="1"/>
  <c r="C63" i="5"/>
  <c r="C174" i="5" s="1"/>
  <c r="C64" i="5"/>
  <c r="C175" i="5" s="1"/>
  <c r="C65" i="5"/>
  <c r="C176" i="5" s="1"/>
  <c r="C66" i="5"/>
  <c r="C177" i="5" s="1"/>
  <c r="C67" i="5"/>
  <c r="C178" i="5" s="1"/>
  <c r="C68" i="5"/>
  <c r="C179" i="5" s="1"/>
  <c r="C69" i="5"/>
  <c r="C70" i="5"/>
  <c r="C71" i="5"/>
  <c r="C43" i="5"/>
  <c r="C154" i="5" s="1"/>
  <c r="D36" i="5"/>
  <c r="E36" i="5"/>
  <c r="F36" i="5"/>
  <c r="G36" i="5"/>
  <c r="H36" i="5"/>
  <c r="I36" i="5"/>
  <c r="J36" i="5"/>
  <c r="K36" i="5"/>
  <c r="L36" i="5"/>
  <c r="M36" i="5"/>
  <c r="N36" i="5"/>
  <c r="O3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6" i="5"/>
  <c r="D73" i="4"/>
  <c r="E73" i="4"/>
  <c r="F73" i="4"/>
  <c r="G73" i="4"/>
  <c r="H73" i="4"/>
  <c r="I73" i="4"/>
  <c r="J73" i="4"/>
  <c r="K73" i="4"/>
  <c r="L73" i="4"/>
  <c r="M73" i="4"/>
  <c r="N73" i="4"/>
  <c r="O73" i="4"/>
  <c r="D72" i="4"/>
  <c r="E72" i="4"/>
  <c r="F72" i="4"/>
  <c r="G72" i="4"/>
  <c r="H72" i="4"/>
  <c r="I72" i="4"/>
  <c r="J72" i="4"/>
  <c r="K72" i="4"/>
  <c r="L72" i="4"/>
  <c r="M72" i="4"/>
  <c r="N72" i="4"/>
  <c r="O72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43" i="4"/>
  <c r="D73" i="3"/>
  <c r="E73" i="3"/>
  <c r="F73" i="3"/>
  <c r="G73" i="3"/>
  <c r="H73" i="3"/>
  <c r="I73" i="3"/>
  <c r="J73" i="3"/>
  <c r="K73" i="3"/>
  <c r="L73" i="3"/>
  <c r="M73" i="3"/>
  <c r="N73" i="3"/>
  <c r="O73" i="3"/>
  <c r="D72" i="3"/>
  <c r="E72" i="3"/>
  <c r="F72" i="3"/>
  <c r="G72" i="3"/>
  <c r="H72" i="3"/>
  <c r="I72" i="3"/>
  <c r="J72" i="3"/>
  <c r="K72" i="3"/>
  <c r="L72" i="3"/>
  <c r="M72" i="3"/>
  <c r="N72" i="3"/>
  <c r="O72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43" i="3"/>
  <c r="C154" i="3" s="1"/>
  <c r="C6" i="3"/>
  <c r="C183" i="5" l="1"/>
  <c r="C73" i="5"/>
  <c r="C72" i="5"/>
  <c r="C184" i="5"/>
  <c r="C73" i="4"/>
  <c r="C72" i="3"/>
  <c r="C73" i="3"/>
  <c r="C72" i="4"/>
  <c r="C36" i="5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H146" i="4"/>
  <c r="C119" i="4"/>
  <c r="C118" i="4"/>
  <c r="E147" i="4"/>
  <c r="O147" i="4"/>
  <c r="N147" i="4"/>
  <c r="M147" i="4"/>
  <c r="L147" i="4"/>
  <c r="K147" i="4"/>
  <c r="J147" i="4"/>
  <c r="I146" i="4"/>
  <c r="H147" i="4"/>
  <c r="F146" i="4"/>
  <c r="D146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F109" i="4"/>
  <c r="C84" i="4"/>
  <c r="C83" i="4"/>
  <c r="C82" i="4"/>
  <c r="C81" i="4"/>
  <c r="O110" i="4"/>
  <c r="N110" i="4"/>
  <c r="M110" i="4"/>
  <c r="L110" i="4"/>
  <c r="K110" i="4"/>
  <c r="J110" i="4"/>
  <c r="I110" i="4"/>
  <c r="H110" i="4"/>
  <c r="G110" i="4"/>
  <c r="F110" i="4"/>
  <c r="D109" i="4"/>
  <c r="O7" i="4"/>
  <c r="O155" i="4" s="1"/>
  <c r="O8" i="4"/>
  <c r="O156" i="4" s="1"/>
  <c r="O9" i="4"/>
  <c r="O157" i="4" s="1"/>
  <c r="O10" i="4"/>
  <c r="O158" i="4" s="1"/>
  <c r="O11" i="4"/>
  <c r="O159" i="4" s="1"/>
  <c r="O12" i="4"/>
  <c r="O160" i="4" s="1"/>
  <c r="O13" i="4"/>
  <c r="O161" i="4" s="1"/>
  <c r="O14" i="4"/>
  <c r="O162" i="4" s="1"/>
  <c r="O15" i="4"/>
  <c r="O163" i="4" s="1"/>
  <c r="O16" i="4"/>
  <c r="O164" i="4" s="1"/>
  <c r="O17" i="4"/>
  <c r="O165" i="4" s="1"/>
  <c r="O18" i="4"/>
  <c r="O166" i="4" s="1"/>
  <c r="O19" i="4"/>
  <c r="O167" i="4" s="1"/>
  <c r="O20" i="4"/>
  <c r="O168" i="4" s="1"/>
  <c r="O21" i="4"/>
  <c r="O169" i="4" s="1"/>
  <c r="O22" i="4"/>
  <c r="O170" i="4" s="1"/>
  <c r="O23" i="4"/>
  <c r="O171" i="4" s="1"/>
  <c r="O24" i="4"/>
  <c r="O172" i="4" s="1"/>
  <c r="O25" i="4"/>
  <c r="O173" i="4" s="1"/>
  <c r="O26" i="4"/>
  <c r="O174" i="4" s="1"/>
  <c r="O27" i="4"/>
  <c r="O175" i="4" s="1"/>
  <c r="O28" i="4"/>
  <c r="O176" i="4" s="1"/>
  <c r="O29" i="4"/>
  <c r="O177" i="4" s="1"/>
  <c r="O30" i="4"/>
  <c r="O178" i="4" s="1"/>
  <c r="O31" i="4"/>
  <c r="O179" i="4" s="1"/>
  <c r="O32" i="4"/>
  <c r="O180" i="4" s="1"/>
  <c r="O33" i="4"/>
  <c r="O181" i="4" s="1"/>
  <c r="O34" i="4"/>
  <c r="O182" i="4" s="1"/>
  <c r="N7" i="4"/>
  <c r="N155" i="4" s="1"/>
  <c r="N8" i="4"/>
  <c r="N156" i="4" s="1"/>
  <c r="N9" i="4"/>
  <c r="N157" i="4" s="1"/>
  <c r="N10" i="4"/>
  <c r="N158" i="4" s="1"/>
  <c r="N11" i="4"/>
  <c r="N159" i="4" s="1"/>
  <c r="N12" i="4"/>
  <c r="N160" i="4" s="1"/>
  <c r="N13" i="4"/>
  <c r="N161" i="4" s="1"/>
  <c r="N14" i="4"/>
  <c r="N162" i="4" s="1"/>
  <c r="N15" i="4"/>
  <c r="N163" i="4" s="1"/>
  <c r="N16" i="4"/>
  <c r="N164" i="4" s="1"/>
  <c r="N17" i="4"/>
  <c r="N165" i="4" s="1"/>
  <c r="N18" i="4"/>
  <c r="N166" i="4" s="1"/>
  <c r="N19" i="4"/>
  <c r="N167" i="4" s="1"/>
  <c r="N20" i="4"/>
  <c r="N168" i="4" s="1"/>
  <c r="N21" i="4"/>
  <c r="N169" i="4" s="1"/>
  <c r="N22" i="4"/>
  <c r="N170" i="4" s="1"/>
  <c r="N23" i="4"/>
  <c r="N171" i="4" s="1"/>
  <c r="N24" i="4"/>
  <c r="N172" i="4" s="1"/>
  <c r="N25" i="4"/>
  <c r="N173" i="4" s="1"/>
  <c r="N26" i="4"/>
  <c r="N174" i="4" s="1"/>
  <c r="N27" i="4"/>
  <c r="N175" i="4" s="1"/>
  <c r="N28" i="4"/>
  <c r="N176" i="4" s="1"/>
  <c r="N29" i="4"/>
  <c r="N177" i="4" s="1"/>
  <c r="N30" i="4"/>
  <c r="N178" i="4" s="1"/>
  <c r="N31" i="4"/>
  <c r="N179" i="4" s="1"/>
  <c r="N32" i="4"/>
  <c r="N180" i="4" s="1"/>
  <c r="N33" i="4"/>
  <c r="N181" i="4" s="1"/>
  <c r="N34" i="4"/>
  <c r="N182" i="4" s="1"/>
  <c r="M7" i="4"/>
  <c r="M155" i="4" s="1"/>
  <c r="M8" i="4"/>
  <c r="M156" i="4" s="1"/>
  <c r="M9" i="4"/>
  <c r="M157" i="4" s="1"/>
  <c r="M10" i="4"/>
  <c r="M158" i="4" s="1"/>
  <c r="M11" i="4"/>
  <c r="M159" i="4" s="1"/>
  <c r="M12" i="4"/>
  <c r="M160" i="4" s="1"/>
  <c r="M13" i="4"/>
  <c r="M161" i="4" s="1"/>
  <c r="M14" i="4"/>
  <c r="M162" i="4" s="1"/>
  <c r="M15" i="4"/>
  <c r="M163" i="4" s="1"/>
  <c r="M16" i="4"/>
  <c r="M164" i="4" s="1"/>
  <c r="M17" i="4"/>
  <c r="M165" i="4" s="1"/>
  <c r="M18" i="4"/>
  <c r="M166" i="4" s="1"/>
  <c r="M19" i="4"/>
  <c r="M167" i="4" s="1"/>
  <c r="M20" i="4"/>
  <c r="M168" i="4" s="1"/>
  <c r="M21" i="4"/>
  <c r="M169" i="4" s="1"/>
  <c r="M22" i="4"/>
  <c r="M170" i="4" s="1"/>
  <c r="M23" i="4"/>
  <c r="M171" i="4" s="1"/>
  <c r="M24" i="4"/>
  <c r="M172" i="4" s="1"/>
  <c r="M25" i="4"/>
  <c r="M173" i="4" s="1"/>
  <c r="M26" i="4"/>
  <c r="M174" i="4" s="1"/>
  <c r="M27" i="4"/>
  <c r="M175" i="4" s="1"/>
  <c r="M28" i="4"/>
  <c r="M176" i="4" s="1"/>
  <c r="M29" i="4"/>
  <c r="M177" i="4" s="1"/>
  <c r="M30" i="4"/>
  <c r="M178" i="4" s="1"/>
  <c r="M31" i="4"/>
  <c r="M179" i="4" s="1"/>
  <c r="M32" i="4"/>
  <c r="M180" i="4" s="1"/>
  <c r="M33" i="4"/>
  <c r="M181" i="4" s="1"/>
  <c r="M34" i="4"/>
  <c r="M182" i="4" s="1"/>
  <c r="L7" i="4"/>
  <c r="L155" i="4" s="1"/>
  <c r="L8" i="4"/>
  <c r="L156" i="4" s="1"/>
  <c r="L9" i="4"/>
  <c r="L157" i="4" s="1"/>
  <c r="L10" i="4"/>
  <c r="L158" i="4" s="1"/>
  <c r="L11" i="4"/>
  <c r="L159" i="4" s="1"/>
  <c r="L12" i="4"/>
  <c r="L160" i="4" s="1"/>
  <c r="L13" i="4"/>
  <c r="L161" i="4" s="1"/>
  <c r="L14" i="4"/>
  <c r="L162" i="4" s="1"/>
  <c r="L15" i="4"/>
  <c r="L163" i="4" s="1"/>
  <c r="L16" i="4"/>
  <c r="L164" i="4" s="1"/>
  <c r="L17" i="4"/>
  <c r="L165" i="4" s="1"/>
  <c r="L18" i="4"/>
  <c r="L166" i="4" s="1"/>
  <c r="L19" i="4"/>
  <c r="L167" i="4" s="1"/>
  <c r="L20" i="4"/>
  <c r="L168" i="4" s="1"/>
  <c r="L21" i="4"/>
  <c r="L169" i="4" s="1"/>
  <c r="L22" i="4"/>
  <c r="L170" i="4" s="1"/>
  <c r="L23" i="4"/>
  <c r="L171" i="4" s="1"/>
  <c r="L24" i="4"/>
  <c r="L172" i="4" s="1"/>
  <c r="L25" i="4"/>
  <c r="L173" i="4" s="1"/>
  <c r="L26" i="4"/>
  <c r="L174" i="4" s="1"/>
  <c r="L27" i="4"/>
  <c r="L175" i="4" s="1"/>
  <c r="L28" i="4"/>
  <c r="L176" i="4" s="1"/>
  <c r="L29" i="4"/>
  <c r="L177" i="4" s="1"/>
  <c r="L30" i="4"/>
  <c r="L178" i="4" s="1"/>
  <c r="L31" i="4"/>
  <c r="L179" i="4" s="1"/>
  <c r="L32" i="4"/>
  <c r="L180" i="4" s="1"/>
  <c r="L33" i="4"/>
  <c r="L181" i="4" s="1"/>
  <c r="L34" i="4"/>
  <c r="L182" i="4" s="1"/>
  <c r="K7" i="4"/>
  <c r="K155" i="4" s="1"/>
  <c r="K8" i="4"/>
  <c r="K156" i="4" s="1"/>
  <c r="K9" i="4"/>
  <c r="K157" i="4" s="1"/>
  <c r="K10" i="4"/>
  <c r="K158" i="4" s="1"/>
  <c r="K11" i="4"/>
  <c r="K159" i="4" s="1"/>
  <c r="K12" i="4"/>
  <c r="K160" i="4" s="1"/>
  <c r="K13" i="4"/>
  <c r="K161" i="4" s="1"/>
  <c r="K14" i="4"/>
  <c r="K162" i="4" s="1"/>
  <c r="K15" i="4"/>
  <c r="K163" i="4" s="1"/>
  <c r="K16" i="4"/>
  <c r="K164" i="4" s="1"/>
  <c r="K17" i="4"/>
  <c r="K165" i="4" s="1"/>
  <c r="K18" i="4"/>
  <c r="K166" i="4" s="1"/>
  <c r="K19" i="4"/>
  <c r="K167" i="4" s="1"/>
  <c r="K20" i="4"/>
  <c r="K168" i="4" s="1"/>
  <c r="K21" i="4"/>
  <c r="K169" i="4" s="1"/>
  <c r="K22" i="4"/>
  <c r="K170" i="4" s="1"/>
  <c r="K23" i="4"/>
  <c r="K171" i="4" s="1"/>
  <c r="K24" i="4"/>
  <c r="K172" i="4" s="1"/>
  <c r="K25" i="4"/>
  <c r="K173" i="4" s="1"/>
  <c r="K26" i="4"/>
  <c r="K174" i="4" s="1"/>
  <c r="K27" i="4"/>
  <c r="K175" i="4" s="1"/>
  <c r="K28" i="4"/>
  <c r="K176" i="4" s="1"/>
  <c r="K29" i="4"/>
  <c r="K177" i="4" s="1"/>
  <c r="K30" i="4"/>
  <c r="K178" i="4" s="1"/>
  <c r="K31" i="4"/>
  <c r="K179" i="4" s="1"/>
  <c r="K32" i="4"/>
  <c r="K180" i="4" s="1"/>
  <c r="K33" i="4"/>
  <c r="K181" i="4" s="1"/>
  <c r="K34" i="4"/>
  <c r="K182" i="4" s="1"/>
  <c r="J7" i="4"/>
  <c r="J155" i="4" s="1"/>
  <c r="J8" i="4"/>
  <c r="J156" i="4" s="1"/>
  <c r="J9" i="4"/>
  <c r="J157" i="4" s="1"/>
  <c r="J10" i="4"/>
  <c r="J158" i="4" s="1"/>
  <c r="J11" i="4"/>
  <c r="J159" i="4" s="1"/>
  <c r="J12" i="4"/>
  <c r="J160" i="4" s="1"/>
  <c r="J13" i="4"/>
  <c r="J161" i="4" s="1"/>
  <c r="J14" i="4"/>
  <c r="J162" i="4" s="1"/>
  <c r="J15" i="4"/>
  <c r="J163" i="4" s="1"/>
  <c r="J16" i="4"/>
  <c r="J164" i="4" s="1"/>
  <c r="J17" i="4"/>
  <c r="J165" i="4" s="1"/>
  <c r="J18" i="4"/>
  <c r="J166" i="4" s="1"/>
  <c r="J19" i="4"/>
  <c r="J167" i="4" s="1"/>
  <c r="J20" i="4"/>
  <c r="J168" i="4" s="1"/>
  <c r="J21" i="4"/>
  <c r="J169" i="4" s="1"/>
  <c r="J22" i="4"/>
  <c r="J170" i="4" s="1"/>
  <c r="J23" i="4"/>
  <c r="J171" i="4" s="1"/>
  <c r="J24" i="4"/>
  <c r="J172" i="4" s="1"/>
  <c r="J25" i="4"/>
  <c r="J173" i="4" s="1"/>
  <c r="J26" i="4"/>
  <c r="J174" i="4" s="1"/>
  <c r="J27" i="4"/>
  <c r="J175" i="4" s="1"/>
  <c r="J28" i="4"/>
  <c r="J176" i="4" s="1"/>
  <c r="J29" i="4"/>
  <c r="J177" i="4" s="1"/>
  <c r="J30" i="4"/>
  <c r="J178" i="4" s="1"/>
  <c r="J31" i="4"/>
  <c r="J179" i="4" s="1"/>
  <c r="J32" i="4"/>
  <c r="J180" i="4" s="1"/>
  <c r="J33" i="4"/>
  <c r="J181" i="4" s="1"/>
  <c r="J34" i="4"/>
  <c r="J182" i="4" s="1"/>
  <c r="I7" i="4"/>
  <c r="I155" i="4" s="1"/>
  <c r="I8" i="4"/>
  <c r="I156" i="4" s="1"/>
  <c r="I9" i="4"/>
  <c r="I157" i="4" s="1"/>
  <c r="I10" i="4"/>
  <c r="I158" i="4" s="1"/>
  <c r="I11" i="4"/>
  <c r="I159" i="4" s="1"/>
  <c r="I12" i="4"/>
  <c r="I160" i="4" s="1"/>
  <c r="I13" i="4"/>
  <c r="I161" i="4" s="1"/>
  <c r="I14" i="4"/>
  <c r="I162" i="4" s="1"/>
  <c r="I15" i="4"/>
  <c r="I163" i="4" s="1"/>
  <c r="I16" i="4"/>
  <c r="I164" i="4" s="1"/>
  <c r="I17" i="4"/>
  <c r="I165" i="4" s="1"/>
  <c r="I18" i="4"/>
  <c r="I166" i="4" s="1"/>
  <c r="I19" i="4"/>
  <c r="I167" i="4" s="1"/>
  <c r="I20" i="4"/>
  <c r="I168" i="4" s="1"/>
  <c r="I21" i="4"/>
  <c r="I169" i="4" s="1"/>
  <c r="I22" i="4"/>
  <c r="I170" i="4" s="1"/>
  <c r="I23" i="4"/>
  <c r="I171" i="4" s="1"/>
  <c r="I24" i="4"/>
  <c r="I172" i="4" s="1"/>
  <c r="I25" i="4"/>
  <c r="I173" i="4" s="1"/>
  <c r="I26" i="4"/>
  <c r="I174" i="4" s="1"/>
  <c r="I27" i="4"/>
  <c r="I175" i="4" s="1"/>
  <c r="I28" i="4"/>
  <c r="I176" i="4" s="1"/>
  <c r="I29" i="4"/>
  <c r="I177" i="4" s="1"/>
  <c r="I30" i="4"/>
  <c r="I178" i="4" s="1"/>
  <c r="I31" i="4"/>
  <c r="I179" i="4" s="1"/>
  <c r="I32" i="4"/>
  <c r="I180" i="4" s="1"/>
  <c r="I33" i="4"/>
  <c r="I181" i="4" s="1"/>
  <c r="I34" i="4"/>
  <c r="I182" i="4" s="1"/>
  <c r="H7" i="4"/>
  <c r="H155" i="4" s="1"/>
  <c r="H8" i="4"/>
  <c r="H156" i="4" s="1"/>
  <c r="H9" i="4"/>
  <c r="H157" i="4" s="1"/>
  <c r="H10" i="4"/>
  <c r="H158" i="4" s="1"/>
  <c r="H11" i="4"/>
  <c r="H159" i="4" s="1"/>
  <c r="H12" i="4"/>
  <c r="H160" i="4" s="1"/>
  <c r="H13" i="4"/>
  <c r="H161" i="4" s="1"/>
  <c r="H14" i="4"/>
  <c r="H162" i="4" s="1"/>
  <c r="H15" i="4"/>
  <c r="H163" i="4" s="1"/>
  <c r="H16" i="4"/>
  <c r="H164" i="4" s="1"/>
  <c r="H17" i="4"/>
  <c r="H165" i="4" s="1"/>
  <c r="H18" i="4"/>
  <c r="H166" i="4" s="1"/>
  <c r="H19" i="4"/>
  <c r="H167" i="4" s="1"/>
  <c r="H20" i="4"/>
  <c r="H168" i="4" s="1"/>
  <c r="H21" i="4"/>
  <c r="H169" i="4" s="1"/>
  <c r="H22" i="4"/>
  <c r="H170" i="4" s="1"/>
  <c r="H23" i="4"/>
  <c r="H171" i="4" s="1"/>
  <c r="H24" i="4"/>
  <c r="H172" i="4" s="1"/>
  <c r="H25" i="4"/>
  <c r="H173" i="4" s="1"/>
  <c r="H26" i="4"/>
  <c r="H27" i="4"/>
  <c r="H175" i="4" s="1"/>
  <c r="H28" i="4"/>
  <c r="H176" i="4" s="1"/>
  <c r="H29" i="4"/>
  <c r="H177" i="4" s="1"/>
  <c r="H30" i="4"/>
  <c r="H178" i="4" s="1"/>
  <c r="H31" i="4"/>
  <c r="H179" i="4" s="1"/>
  <c r="H32" i="4"/>
  <c r="H180" i="4" s="1"/>
  <c r="H33" i="4"/>
  <c r="H181" i="4" s="1"/>
  <c r="H34" i="4"/>
  <c r="H182" i="4" s="1"/>
  <c r="G7" i="4"/>
  <c r="G155" i="4" s="1"/>
  <c r="G8" i="4"/>
  <c r="G156" i="4" s="1"/>
  <c r="G9" i="4"/>
  <c r="G157" i="4" s="1"/>
  <c r="G10" i="4"/>
  <c r="G158" i="4" s="1"/>
  <c r="G11" i="4"/>
  <c r="G159" i="4" s="1"/>
  <c r="G12" i="4"/>
  <c r="G160" i="4" s="1"/>
  <c r="G13" i="4"/>
  <c r="G161" i="4" s="1"/>
  <c r="G14" i="4"/>
  <c r="G162" i="4" s="1"/>
  <c r="G15" i="4"/>
  <c r="G163" i="4" s="1"/>
  <c r="G16" i="4"/>
  <c r="G164" i="4" s="1"/>
  <c r="G17" i="4"/>
  <c r="G165" i="4" s="1"/>
  <c r="G18" i="4"/>
  <c r="G166" i="4" s="1"/>
  <c r="G19" i="4"/>
  <c r="G167" i="4" s="1"/>
  <c r="G20" i="4"/>
  <c r="G168" i="4" s="1"/>
  <c r="G21" i="4"/>
  <c r="G169" i="4" s="1"/>
  <c r="G22" i="4"/>
  <c r="G170" i="4" s="1"/>
  <c r="G23" i="4"/>
  <c r="G171" i="4" s="1"/>
  <c r="G24" i="4"/>
  <c r="G172" i="4" s="1"/>
  <c r="G25" i="4"/>
  <c r="G173" i="4" s="1"/>
  <c r="G26" i="4"/>
  <c r="G174" i="4" s="1"/>
  <c r="G27" i="4"/>
  <c r="G175" i="4" s="1"/>
  <c r="G28" i="4"/>
  <c r="G176" i="4" s="1"/>
  <c r="G29" i="4"/>
  <c r="G177" i="4" s="1"/>
  <c r="G30" i="4"/>
  <c r="G178" i="4" s="1"/>
  <c r="G31" i="4"/>
  <c r="G179" i="4" s="1"/>
  <c r="G32" i="4"/>
  <c r="G180" i="4" s="1"/>
  <c r="G33" i="4"/>
  <c r="G181" i="4" s="1"/>
  <c r="G34" i="4"/>
  <c r="G182" i="4" s="1"/>
  <c r="F7" i="4"/>
  <c r="F155" i="4" s="1"/>
  <c r="F8" i="4"/>
  <c r="F156" i="4" s="1"/>
  <c r="F9" i="4"/>
  <c r="F157" i="4" s="1"/>
  <c r="F10" i="4"/>
  <c r="F158" i="4" s="1"/>
  <c r="F11" i="4"/>
  <c r="F159" i="4" s="1"/>
  <c r="F12" i="4"/>
  <c r="F160" i="4" s="1"/>
  <c r="F13" i="4"/>
  <c r="F161" i="4" s="1"/>
  <c r="F14" i="4"/>
  <c r="F162" i="4" s="1"/>
  <c r="F15" i="4"/>
  <c r="F163" i="4" s="1"/>
  <c r="F16" i="4"/>
  <c r="F164" i="4" s="1"/>
  <c r="F17" i="4"/>
  <c r="F165" i="4" s="1"/>
  <c r="F18" i="4"/>
  <c r="F166" i="4" s="1"/>
  <c r="F19" i="4"/>
  <c r="F167" i="4" s="1"/>
  <c r="F20" i="4"/>
  <c r="F168" i="4" s="1"/>
  <c r="F21" i="4"/>
  <c r="F169" i="4" s="1"/>
  <c r="F22" i="4"/>
  <c r="F170" i="4" s="1"/>
  <c r="F23" i="4"/>
  <c r="F171" i="4" s="1"/>
  <c r="F24" i="4"/>
  <c r="F172" i="4" s="1"/>
  <c r="F25" i="4"/>
  <c r="F173" i="4" s="1"/>
  <c r="F26" i="4"/>
  <c r="F174" i="4" s="1"/>
  <c r="F27" i="4"/>
  <c r="F175" i="4" s="1"/>
  <c r="F28" i="4"/>
  <c r="F176" i="4" s="1"/>
  <c r="F29" i="4"/>
  <c r="F177" i="4" s="1"/>
  <c r="F30" i="4"/>
  <c r="F178" i="4" s="1"/>
  <c r="F31" i="4"/>
  <c r="F179" i="4" s="1"/>
  <c r="F32" i="4"/>
  <c r="F180" i="4" s="1"/>
  <c r="F33" i="4"/>
  <c r="F181" i="4" s="1"/>
  <c r="F34" i="4"/>
  <c r="F182" i="4" s="1"/>
  <c r="E7" i="4"/>
  <c r="E155" i="4" s="1"/>
  <c r="E8" i="4"/>
  <c r="E156" i="4" s="1"/>
  <c r="E9" i="4"/>
  <c r="E157" i="4" s="1"/>
  <c r="E10" i="4"/>
  <c r="E158" i="4" s="1"/>
  <c r="E11" i="4"/>
  <c r="E159" i="4" s="1"/>
  <c r="E12" i="4"/>
  <c r="E160" i="4" s="1"/>
  <c r="E13" i="4"/>
  <c r="E161" i="4" s="1"/>
  <c r="E14" i="4"/>
  <c r="E15" i="4"/>
  <c r="E163" i="4" s="1"/>
  <c r="E16" i="4"/>
  <c r="E164" i="4" s="1"/>
  <c r="E17" i="4"/>
  <c r="E165" i="4" s="1"/>
  <c r="E18" i="4"/>
  <c r="E166" i="4" s="1"/>
  <c r="E19" i="4"/>
  <c r="E167" i="4" s="1"/>
  <c r="E20" i="4"/>
  <c r="E168" i="4" s="1"/>
  <c r="E21" i="4"/>
  <c r="E169" i="4" s="1"/>
  <c r="E22" i="4"/>
  <c r="E170" i="4" s="1"/>
  <c r="E23" i="4"/>
  <c r="E171" i="4" s="1"/>
  <c r="E24" i="4"/>
  <c r="E172" i="4" s="1"/>
  <c r="E25" i="4"/>
  <c r="E173" i="4" s="1"/>
  <c r="E26" i="4"/>
  <c r="E174" i="4" s="1"/>
  <c r="E27" i="4"/>
  <c r="E175" i="4" s="1"/>
  <c r="E28" i="4"/>
  <c r="E176" i="4" s="1"/>
  <c r="E29" i="4"/>
  <c r="E177" i="4" s="1"/>
  <c r="E30" i="4"/>
  <c r="E178" i="4" s="1"/>
  <c r="E31" i="4"/>
  <c r="E179" i="4" s="1"/>
  <c r="E32" i="4"/>
  <c r="E180" i="4" s="1"/>
  <c r="E33" i="4"/>
  <c r="E181" i="4" s="1"/>
  <c r="E34" i="4"/>
  <c r="E182" i="4" s="1"/>
  <c r="D7" i="4"/>
  <c r="D8" i="4"/>
  <c r="D156" i="4" s="1"/>
  <c r="D9" i="4"/>
  <c r="D157" i="4" s="1"/>
  <c r="D10" i="4"/>
  <c r="D11" i="4"/>
  <c r="D159" i="4" s="1"/>
  <c r="D12" i="4"/>
  <c r="D160" i="4" s="1"/>
  <c r="D13" i="4"/>
  <c r="D161" i="4" s="1"/>
  <c r="D14" i="4"/>
  <c r="D162" i="4" s="1"/>
  <c r="D15" i="4"/>
  <c r="D163" i="4" s="1"/>
  <c r="D16" i="4"/>
  <c r="D164" i="4" s="1"/>
  <c r="D17" i="4"/>
  <c r="D165" i="4" s="1"/>
  <c r="D18" i="4"/>
  <c r="D19" i="4"/>
  <c r="D167" i="4" s="1"/>
  <c r="D20" i="4"/>
  <c r="D21" i="4"/>
  <c r="D169" i="4" s="1"/>
  <c r="D22" i="4"/>
  <c r="D170" i="4" s="1"/>
  <c r="D23" i="4"/>
  <c r="D171" i="4" s="1"/>
  <c r="D24" i="4"/>
  <c r="D172" i="4" s="1"/>
  <c r="D25" i="4"/>
  <c r="D173" i="4" s="1"/>
  <c r="D26" i="4"/>
  <c r="D174" i="4" s="1"/>
  <c r="D27" i="4"/>
  <c r="D175" i="4" s="1"/>
  <c r="D28" i="4"/>
  <c r="D176" i="4" s="1"/>
  <c r="D29" i="4"/>
  <c r="D177" i="4" s="1"/>
  <c r="D30" i="4"/>
  <c r="D178" i="4" s="1"/>
  <c r="D31" i="4"/>
  <c r="D32" i="4"/>
  <c r="D180" i="4" s="1"/>
  <c r="D33" i="4"/>
  <c r="D181" i="4" s="1"/>
  <c r="D34" i="4"/>
  <c r="D182" i="4" s="1"/>
  <c r="E6" i="4"/>
  <c r="E154" i="4" s="1"/>
  <c r="F6" i="4"/>
  <c r="F154" i="4" s="1"/>
  <c r="G6" i="4"/>
  <c r="G154" i="4" s="1"/>
  <c r="H6" i="4"/>
  <c r="H154" i="4" s="1"/>
  <c r="I6" i="4"/>
  <c r="I154" i="4" s="1"/>
  <c r="J6" i="4"/>
  <c r="J154" i="4" s="1"/>
  <c r="K6" i="4"/>
  <c r="K154" i="4" s="1"/>
  <c r="L6" i="4"/>
  <c r="L154" i="4" s="1"/>
  <c r="M6" i="4"/>
  <c r="M154" i="4" s="1"/>
  <c r="N6" i="4"/>
  <c r="N154" i="4" s="1"/>
  <c r="O6" i="4"/>
  <c r="O154" i="4" s="1"/>
  <c r="D6" i="4"/>
  <c r="O147" i="5"/>
  <c r="N147" i="5"/>
  <c r="M147" i="5"/>
  <c r="L147" i="5"/>
  <c r="K147" i="5"/>
  <c r="J147" i="5"/>
  <c r="I147" i="5"/>
  <c r="H147" i="5"/>
  <c r="G147" i="5"/>
  <c r="F147" i="5"/>
  <c r="E147" i="5"/>
  <c r="D147" i="5"/>
  <c r="O146" i="5"/>
  <c r="N146" i="5"/>
  <c r="M146" i="5"/>
  <c r="L146" i="5"/>
  <c r="K146" i="5"/>
  <c r="J146" i="5"/>
  <c r="I146" i="5"/>
  <c r="H146" i="5"/>
  <c r="G146" i="5"/>
  <c r="F146" i="5"/>
  <c r="E146" i="5"/>
  <c r="D146" i="5"/>
  <c r="C145" i="5"/>
  <c r="C144" i="5"/>
  <c r="C143" i="5"/>
  <c r="C142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D109" i="5"/>
  <c r="E109" i="5"/>
  <c r="F109" i="5"/>
  <c r="G109" i="5"/>
  <c r="H109" i="5"/>
  <c r="I109" i="5"/>
  <c r="J109" i="5"/>
  <c r="K109" i="5"/>
  <c r="L109" i="5"/>
  <c r="M109" i="5"/>
  <c r="N109" i="5"/>
  <c r="O109" i="5"/>
  <c r="D110" i="5"/>
  <c r="E110" i="5"/>
  <c r="F110" i="5"/>
  <c r="G110" i="5"/>
  <c r="H110" i="5"/>
  <c r="I110" i="5"/>
  <c r="J110" i="5"/>
  <c r="K110" i="5"/>
  <c r="L110" i="5"/>
  <c r="M110" i="5"/>
  <c r="N110" i="5"/>
  <c r="O110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O72" i="5"/>
  <c r="N72" i="5"/>
  <c r="M72" i="5"/>
  <c r="L72" i="5"/>
  <c r="K72" i="5"/>
  <c r="J72" i="5"/>
  <c r="I72" i="5"/>
  <c r="H72" i="5"/>
  <c r="G72" i="5"/>
  <c r="F72" i="5"/>
  <c r="E72" i="5"/>
  <c r="D72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182" i="3"/>
  <c r="N182" i="3"/>
  <c r="M182" i="3"/>
  <c r="L182" i="3"/>
  <c r="K182" i="3"/>
  <c r="J182" i="3"/>
  <c r="I182" i="3"/>
  <c r="H182" i="3"/>
  <c r="G182" i="3"/>
  <c r="F182" i="3"/>
  <c r="E182" i="3"/>
  <c r="D182" i="3"/>
  <c r="O181" i="3"/>
  <c r="N181" i="3"/>
  <c r="M181" i="3"/>
  <c r="L181" i="3"/>
  <c r="K181" i="3"/>
  <c r="J181" i="3"/>
  <c r="I181" i="3"/>
  <c r="H181" i="3"/>
  <c r="G181" i="3"/>
  <c r="F181" i="3"/>
  <c r="E181" i="3"/>
  <c r="D181" i="3"/>
  <c r="O180" i="3"/>
  <c r="N180" i="3"/>
  <c r="M180" i="3"/>
  <c r="L180" i="3"/>
  <c r="K180" i="3"/>
  <c r="J180" i="3"/>
  <c r="I180" i="3"/>
  <c r="H180" i="3"/>
  <c r="G180" i="3"/>
  <c r="F180" i="3"/>
  <c r="E180" i="3"/>
  <c r="D180" i="3"/>
  <c r="O179" i="3"/>
  <c r="N179" i="3"/>
  <c r="M179" i="3"/>
  <c r="L179" i="3"/>
  <c r="K179" i="3"/>
  <c r="J179" i="3"/>
  <c r="I179" i="3"/>
  <c r="H179" i="3"/>
  <c r="G179" i="3"/>
  <c r="F179" i="3"/>
  <c r="E179" i="3"/>
  <c r="D179" i="3"/>
  <c r="O178" i="3"/>
  <c r="N178" i="3"/>
  <c r="M178" i="3"/>
  <c r="L178" i="3"/>
  <c r="K178" i="3"/>
  <c r="J178" i="3"/>
  <c r="I178" i="3"/>
  <c r="H178" i="3"/>
  <c r="G178" i="3"/>
  <c r="F178" i="3"/>
  <c r="E178" i="3"/>
  <c r="D178" i="3"/>
  <c r="O177" i="3"/>
  <c r="N177" i="3"/>
  <c r="M177" i="3"/>
  <c r="L177" i="3"/>
  <c r="K177" i="3"/>
  <c r="J177" i="3"/>
  <c r="I177" i="3"/>
  <c r="H177" i="3"/>
  <c r="G177" i="3"/>
  <c r="F177" i="3"/>
  <c r="E177" i="3"/>
  <c r="D177" i="3"/>
  <c r="O176" i="3"/>
  <c r="N176" i="3"/>
  <c r="M176" i="3"/>
  <c r="L176" i="3"/>
  <c r="K176" i="3"/>
  <c r="J176" i="3"/>
  <c r="I176" i="3"/>
  <c r="H176" i="3"/>
  <c r="G176" i="3"/>
  <c r="F176" i="3"/>
  <c r="E176" i="3"/>
  <c r="D176" i="3"/>
  <c r="O175" i="3"/>
  <c r="N175" i="3"/>
  <c r="M175" i="3"/>
  <c r="L175" i="3"/>
  <c r="K175" i="3"/>
  <c r="J175" i="3"/>
  <c r="I175" i="3"/>
  <c r="H175" i="3"/>
  <c r="G175" i="3"/>
  <c r="F175" i="3"/>
  <c r="E175" i="3"/>
  <c r="D175" i="3"/>
  <c r="O174" i="3"/>
  <c r="N174" i="3"/>
  <c r="M174" i="3"/>
  <c r="L174" i="3"/>
  <c r="K174" i="3"/>
  <c r="J174" i="3"/>
  <c r="I174" i="3"/>
  <c r="H174" i="3"/>
  <c r="G174" i="3"/>
  <c r="F174" i="3"/>
  <c r="E174" i="3"/>
  <c r="D174" i="3"/>
  <c r="O173" i="3"/>
  <c r="N173" i="3"/>
  <c r="M173" i="3"/>
  <c r="L173" i="3"/>
  <c r="K173" i="3"/>
  <c r="J173" i="3"/>
  <c r="I173" i="3"/>
  <c r="H173" i="3"/>
  <c r="G173" i="3"/>
  <c r="F173" i="3"/>
  <c r="E173" i="3"/>
  <c r="D173" i="3"/>
  <c r="O172" i="3"/>
  <c r="N172" i="3"/>
  <c r="M172" i="3"/>
  <c r="L172" i="3"/>
  <c r="K172" i="3"/>
  <c r="J172" i="3"/>
  <c r="I172" i="3"/>
  <c r="H172" i="3"/>
  <c r="G172" i="3"/>
  <c r="F172" i="3"/>
  <c r="E172" i="3"/>
  <c r="D172" i="3"/>
  <c r="O171" i="3"/>
  <c r="N171" i="3"/>
  <c r="M171" i="3"/>
  <c r="L171" i="3"/>
  <c r="K171" i="3"/>
  <c r="J171" i="3"/>
  <c r="I171" i="3"/>
  <c r="H171" i="3"/>
  <c r="G171" i="3"/>
  <c r="F171" i="3"/>
  <c r="E171" i="3"/>
  <c r="D171" i="3"/>
  <c r="O170" i="3"/>
  <c r="N170" i="3"/>
  <c r="M170" i="3"/>
  <c r="L170" i="3"/>
  <c r="K170" i="3"/>
  <c r="J170" i="3"/>
  <c r="I170" i="3"/>
  <c r="H170" i="3"/>
  <c r="G170" i="3"/>
  <c r="F170" i="3"/>
  <c r="E170" i="3"/>
  <c r="D170" i="3"/>
  <c r="O169" i="3"/>
  <c r="N169" i="3"/>
  <c r="M169" i="3"/>
  <c r="L169" i="3"/>
  <c r="K169" i="3"/>
  <c r="J169" i="3"/>
  <c r="I169" i="3"/>
  <c r="H169" i="3"/>
  <c r="G169" i="3"/>
  <c r="F169" i="3"/>
  <c r="E169" i="3"/>
  <c r="D169" i="3"/>
  <c r="O168" i="3"/>
  <c r="N168" i="3"/>
  <c r="M168" i="3"/>
  <c r="L168" i="3"/>
  <c r="K168" i="3"/>
  <c r="J168" i="3"/>
  <c r="I168" i="3"/>
  <c r="H168" i="3"/>
  <c r="G168" i="3"/>
  <c r="F168" i="3"/>
  <c r="E168" i="3"/>
  <c r="D168" i="3"/>
  <c r="O167" i="3"/>
  <c r="N167" i="3"/>
  <c r="M167" i="3"/>
  <c r="L167" i="3"/>
  <c r="K167" i="3"/>
  <c r="J167" i="3"/>
  <c r="I167" i="3"/>
  <c r="H167" i="3"/>
  <c r="G167" i="3"/>
  <c r="F167" i="3"/>
  <c r="E167" i="3"/>
  <c r="D167" i="3"/>
  <c r="O166" i="3"/>
  <c r="N166" i="3"/>
  <c r="M166" i="3"/>
  <c r="L166" i="3"/>
  <c r="K166" i="3"/>
  <c r="J166" i="3"/>
  <c r="I166" i="3"/>
  <c r="H166" i="3"/>
  <c r="G166" i="3"/>
  <c r="F166" i="3"/>
  <c r="E166" i="3"/>
  <c r="D166" i="3"/>
  <c r="O165" i="3"/>
  <c r="N165" i="3"/>
  <c r="M165" i="3"/>
  <c r="L165" i="3"/>
  <c r="K165" i="3"/>
  <c r="J165" i="3"/>
  <c r="I165" i="3"/>
  <c r="H165" i="3"/>
  <c r="G165" i="3"/>
  <c r="F165" i="3"/>
  <c r="E165" i="3"/>
  <c r="D165" i="3"/>
  <c r="O164" i="3"/>
  <c r="N164" i="3"/>
  <c r="M164" i="3"/>
  <c r="L164" i="3"/>
  <c r="K164" i="3"/>
  <c r="J164" i="3"/>
  <c r="I164" i="3"/>
  <c r="H164" i="3"/>
  <c r="G164" i="3"/>
  <c r="F164" i="3"/>
  <c r="E164" i="3"/>
  <c r="D164" i="3"/>
  <c r="O163" i="3"/>
  <c r="N163" i="3"/>
  <c r="M163" i="3"/>
  <c r="L163" i="3"/>
  <c r="K163" i="3"/>
  <c r="J163" i="3"/>
  <c r="I163" i="3"/>
  <c r="H163" i="3"/>
  <c r="G163" i="3"/>
  <c r="F163" i="3"/>
  <c r="E163" i="3"/>
  <c r="D163" i="3"/>
  <c r="O162" i="3"/>
  <c r="N162" i="3"/>
  <c r="M162" i="3"/>
  <c r="L162" i="3"/>
  <c r="K162" i="3"/>
  <c r="J162" i="3"/>
  <c r="I162" i="3"/>
  <c r="H162" i="3"/>
  <c r="G162" i="3"/>
  <c r="F162" i="3"/>
  <c r="E162" i="3"/>
  <c r="D162" i="3"/>
  <c r="O161" i="3"/>
  <c r="N161" i="3"/>
  <c r="M161" i="3"/>
  <c r="L161" i="3"/>
  <c r="K161" i="3"/>
  <c r="J161" i="3"/>
  <c r="I161" i="3"/>
  <c r="H161" i="3"/>
  <c r="G161" i="3"/>
  <c r="F161" i="3"/>
  <c r="E161" i="3"/>
  <c r="D161" i="3"/>
  <c r="C161" i="3"/>
  <c r="O160" i="3"/>
  <c r="N160" i="3"/>
  <c r="M160" i="3"/>
  <c r="L160" i="3"/>
  <c r="K160" i="3"/>
  <c r="J160" i="3"/>
  <c r="I160" i="3"/>
  <c r="H160" i="3"/>
  <c r="G160" i="3"/>
  <c r="F160" i="3"/>
  <c r="E160" i="3"/>
  <c r="D160" i="3"/>
  <c r="C160" i="3"/>
  <c r="O159" i="3"/>
  <c r="N159" i="3"/>
  <c r="M159" i="3"/>
  <c r="L159" i="3"/>
  <c r="K159" i="3"/>
  <c r="J159" i="3"/>
  <c r="I159" i="3"/>
  <c r="H159" i="3"/>
  <c r="G159" i="3"/>
  <c r="F159" i="3"/>
  <c r="E159" i="3"/>
  <c r="D159" i="3"/>
  <c r="O158" i="3"/>
  <c r="N158" i="3"/>
  <c r="M158" i="3"/>
  <c r="L158" i="3"/>
  <c r="K158" i="3"/>
  <c r="J158" i="3"/>
  <c r="I158" i="3"/>
  <c r="H158" i="3"/>
  <c r="G158" i="3"/>
  <c r="F158" i="3"/>
  <c r="E158" i="3"/>
  <c r="D158" i="3"/>
  <c r="O157" i="3"/>
  <c r="N157" i="3"/>
  <c r="M157" i="3"/>
  <c r="L157" i="3"/>
  <c r="K157" i="3"/>
  <c r="J157" i="3"/>
  <c r="I157" i="3"/>
  <c r="H157" i="3"/>
  <c r="G157" i="3"/>
  <c r="F157" i="3"/>
  <c r="E157" i="3"/>
  <c r="D157" i="3"/>
  <c r="O156" i="3"/>
  <c r="N156" i="3"/>
  <c r="M156" i="3"/>
  <c r="L156" i="3"/>
  <c r="K156" i="3"/>
  <c r="J156" i="3"/>
  <c r="I156" i="3"/>
  <c r="H156" i="3"/>
  <c r="G156" i="3"/>
  <c r="F156" i="3"/>
  <c r="E156" i="3"/>
  <c r="D156" i="3"/>
  <c r="O155" i="3"/>
  <c r="N155" i="3"/>
  <c r="M155" i="3"/>
  <c r="L155" i="3"/>
  <c r="K155" i="3"/>
  <c r="J155" i="3"/>
  <c r="I155" i="3"/>
  <c r="H155" i="3"/>
  <c r="G155" i="3"/>
  <c r="F155" i="3"/>
  <c r="E155" i="3"/>
  <c r="D155" i="3"/>
  <c r="O154" i="3"/>
  <c r="N154" i="3"/>
  <c r="M154" i="3"/>
  <c r="L154" i="3"/>
  <c r="K154" i="3"/>
  <c r="J154" i="3"/>
  <c r="I154" i="3"/>
  <c r="H154" i="3"/>
  <c r="G154" i="3"/>
  <c r="F154" i="3"/>
  <c r="E154" i="3"/>
  <c r="D154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17" i="3"/>
  <c r="O147" i="3"/>
  <c r="N147" i="3"/>
  <c r="M147" i="3"/>
  <c r="L147" i="3"/>
  <c r="K147" i="3"/>
  <c r="J147" i="3"/>
  <c r="I147" i="3"/>
  <c r="H147" i="3"/>
  <c r="G147" i="3"/>
  <c r="F147" i="3"/>
  <c r="E147" i="3"/>
  <c r="D147" i="3"/>
  <c r="O146" i="3"/>
  <c r="N146" i="3"/>
  <c r="M146" i="3"/>
  <c r="L146" i="3"/>
  <c r="K146" i="3"/>
  <c r="J146" i="3"/>
  <c r="I146" i="3"/>
  <c r="H146" i="3"/>
  <c r="G146" i="3"/>
  <c r="F146" i="3"/>
  <c r="E146" i="3"/>
  <c r="D146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8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D36" i="3"/>
  <c r="E36" i="3"/>
  <c r="F36" i="3"/>
  <c r="G36" i="3"/>
  <c r="H36" i="3"/>
  <c r="I36" i="3"/>
  <c r="J36" i="3"/>
  <c r="K36" i="3"/>
  <c r="L36" i="3"/>
  <c r="M36" i="3"/>
  <c r="N36" i="3"/>
  <c r="O36" i="3"/>
  <c r="C7" i="3"/>
  <c r="C155" i="3" s="1"/>
  <c r="C8" i="3"/>
  <c r="C156" i="3" s="1"/>
  <c r="C9" i="3"/>
  <c r="C157" i="3" s="1"/>
  <c r="C10" i="3"/>
  <c r="C158" i="3" s="1"/>
  <c r="C11" i="3"/>
  <c r="C159" i="3" s="1"/>
  <c r="C12" i="3"/>
  <c r="C13" i="3"/>
  <c r="C14" i="3"/>
  <c r="C162" i="3" s="1"/>
  <c r="C15" i="3"/>
  <c r="C163" i="3" s="1"/>
  <c r="C16" i="3"/>
  <c r="C164" i="3" s="1"/>
  <c r="C17" i="3"/>
  <c r="C165" i="3" s="1"/>
  <c r="C18" i="3"/>
  <c r="C166" i="3" s="1"/>
  <c r="C19" i="3"/>
  <c r="C167" i="3" s="1"/>
  <c r="C20" i="3"/>
  <c r="C168" i="3" s="1"/>
  <c r="C21" i="3"/>
  <c r="C169" i="3" s="1"/>
  <c r="C22" i="3"/>
  <c r="C170" i="3" s="1"/>
  <c r="C23" i="3"/>
  <c r="C171" i="3" s="1"/>
  <c r="C24" i="3"/>
  <c r="C172" i="3" s="1"/>
  <c r="C25" i="3"/>
  <c r="C173" i="3" s="1"/>
  <c r="C26" i="3"/>
  <c r="C174" i="3" s="1"/>
  <c r="C27" i="3"/>
  <c r="C175" i="3" s="1"/>
  <c r="C28" i="3"/>
  <c r="C176" i="3" s="1"/>
  <c r="C29" i="3"/>
  <c r="C177" i="3" s="1"/>
  <c r="C30" i="3"/>
  <c r="C178" i="3" s="1"/>
  <c r="C31" i="3"/>
  <c r="C179" i="3" s="1"/>
  <c r="C32" i="3"/>
  <c r="C180" i="3" s="1"/>
  <c r="C33" i="3"/>
  <c r="C181" i="3" s="1"/>
  <c r="C34" i="3"/>
  <c r="C182" i="3" s="1"/>
  <c r="O35" i="3"/>
  <c r="N35" i="3"/>
  <c r="M35" i="3"/>
  <c r="L35" i="3"/>
  <c r="K35" i="3"/>
  <c r="J35" i="3"/>
  <c r="I35" i="3"/>
  <c r="H35" i="3"/>
  <c r="G35" i="3"/>
  <c r="F35" i="3"/>
  <c r="E35" i="3"/>
  <c r="D35" i="3"/>
  <c r="O182" i="2"/>
  <c r="N182" i="2"/>
  <c r="M182" i="2"/>
  <c r="L182" i="2"/>
  <c r="K182" i="2"/>
  <c r="J182" i="2"/>
  <c r="I182" i="2"/>
  <c r="H182" i="2"/>
  <c r="G182" i="2"/>
  <c r="F182" i="2"/>
  <c r="E182" i="2"/>
  <c r="D182" i="2"/>
  <c r="O181" i="2"/>
  <c r="N181" i="2"/>
  <c r="M181" i="2"/>
  <c r="L181" i="2"/>
  <c r="K181" i="2"/>
  <c r="J181" i="2"/>
  <c r="I181" i="2"/>
  <c r="H181" i="2"/>
  <c r="G181" i="2"/>
  <c r="F181" i="2"/>
  <c r="E181" i="2"/>
  <c r="D181" i="2"/>
  <c r="O180" i="2"/>
  <c r="N180" i="2"/>
  <c r="M180" i="2"/>
  <c r="L180" i="2"/>
  <c r="K180" i="2"/>
  <c r="J180" i="2"/>
  <c r="I180" i="2"/>
  <c r="H180" i="2"/>
  <c r="G180" i="2"/>
  <c r="F180" i="2"/>
  <c r="E180" i="2"/>
  <c r="D180" i="2"/>
  <c r="O179" i="2"/>
  <c r="N179" i="2"/>
  <c r="M179" i="2"/>
  <c r="L179" i="2"/>
  <c r="K179" i="2"/>
  <c r="J179" i="2"/>
  <c r="I179" i="2"/>
  <c r="H179" i="2"/>
  <c r="G179" i="2"/>
  <c r="F179" i="2"/>
  <c r="E179" i="2"/>
  <c r="D179" i="2"/>
  <c r="O178" i="2"/>
  <c r="N178" i="2"/>
  <c r="M178" i="2"/>
  <c r="L178" i="2"/>
  <c r="K178" i="2"/>
  <c r="J178" i="2"/>
  <c r="I178" i="2"/>
  <c r="H178" i="2"/>
  <c r="G178" i="2"/>
  <c r="F178" i="2"/>
  <c r="E178" i="2"/>
  <c r="D178" i="2"/>
  <c r="O177" i="2"/>
  <c r="N177" i="2"/>
  <c r="M177" i="2"/>
  <c r="L177" i="2"/>
  <c r="K177" i="2"/>
  <c r="J177" i="2"/>
  <c r="I177" i="2"/>
  <c r="H177" i="2"/>
  <c r="G177" i="2"/>
  <c r="F177" i="2"/>
  <c r="E177" i="2"/>
  <c r="D177" i="2"/>
  <c r="O176" i="2"/>
  <c r="N176" i="2"/>
  <c r="M176" i="2"/>
  <c r="L176" i="2"/>
  <c r="K176" i="2"/>
  <c r="J176" i="2"/>
  <c r="I176" i="2"/>
  <c r="H176" i="2"/>
  <c r="G176" i="2"/>
  <c r="F176" i="2"/>
  <c r="E176" i="2"/>
  <c r="D176" i="2"/>
  <c r="O175" i="2"/>
  <c r="N175" i="2"/>
  <c r="M175" i="2"/>
  <c r="L175" i="2"/>
  <c r="K175" i="2"/>
  <c r="J175" i="2"/>
  <c r="I175" i="2"/>
  <c r="H175" i="2"/>
  <c r="G175" i="2"/>
  <c r="F175" i="2"/>
  <c r="E175" i="2"/>
  <c r="D175" i="2"/>
  <c r="O174" i="2"/>
  <c r="N174" i="2"/>
  <c r="M174" i="2"/>
  <c r="L174" i="2"/>
  <c r="K174" i="2"/>
  <c r="J174" i="2"/>
  <c r="I174" i="2"/>
  <c r="H174" i="2"/>
  <c r="G174" i="2"/>
  <c r="F174" i="2"/>
  <c r="E174" i="2"/>
  <c r="D174" i="2"/>
  <c r="O173" i="2"/>
  <c r="N173" i="2"/>
  <c r="M173" i="2"/>
  <c r="L173" i="2"/>
  <c r="K173" i="2"/>
  <c r="J173" i="2"/>
  <c r="I173" i="2"/>
  <c r="H173" i="2"/>
  <c r="G173" i="2"/>
  <c r="F173" i="2"/>
  <c r="E173" i="2"/>
  <c r="D173" i="2"/>
  <c r="O172" i="2"/>
  <c r="N172" i="2"/>
  <c r="M172" i="2"/>
  <c r="L172" i="2"/>
  <c r="K172" i="2"/>
  <c r="J172" i="2"/>
  <c r="I172" i="2"/>
  <c r="H172" i="2"/>
  <c r="G172" i="2"/>
  <c r="F172" i="2"/>
  <c r="E172" i="2"/>
  <c r="D172" i="2"/>
  <c r="O171" i="2"/>
  <c r="N171" i="2"/>
  <c r="M171" i="2"/>
  <c r="L171" i="2"/>
  <c r="K171" i="2"/>
  <c r="J171" i="2"/>
  <c r="I171" i="2"/>
  <c r="H171" i="2"/>
  <c r="G171" i="2"/>
  <c r="F171" i="2"/>
  <c r="E171" i="2"/>
  <c r="D171" i="2"/>
  <c r="O170" i="2"/>
  <c r="N170" i="2"/>
  <c r="M170" i="2"/>
  <c r="L170" i="2"/>
  <c r="K170" i="2"/>
  <c r="J170" i="2"/>
  <c r="I170" i="2"/>
  <c r="H170" i="2"/>
  <c r="G170" i="2"/>
  <c r="F170" i="2"/>
  <c r="E170" i="2"/>
  <c r="D170" i="2"/>
  <c r="O169" i="2"/>
  <c r="N169" i="2"/>
  <c r="M169" i="2"/>
  <c r="L169" i="2"/>
  <c r="K169" i="2"/>
  <c r="J169" i="2"/>
  <c r="I169" i="2"/>
  <c r="H169" i="2"/>
  <c r="G169" i="2"/>
  <c r="F169" i="2"/>
  <c r="E169" i="2"/>
  <c r="D169" i="2"/>
  <c r="O168" i="2"/>
  <c r="N168" i="2"/>
  <c r="M168" i="2"/>
  <c r="L168" i="2"/>
  <c r="K168" i="2"/>
  <c r="J168" i="2"/>
  <c r="I168" i="2"/>
  <c r="H168" i="2"/>
  <c r="G168" i="2"/>
  <c r="F168" i="2"/>
  <c r="E168" i="2"/>
  <c r="D168" i="2"/>
  <c r="O167" i="2"/>
  <c r="N167" i="2"/>
  <c r="M167" i="2"/>
  <c r="L167" i="2"/>
  <c r="K167" i="2"/>
  <c r="J167" i="2"/>
  <c r="I167" i="2"/>
  <c r="H167" i="2"/>
  <c r="G167" i="2"/>
  <c r="F167" i="2"/>
  <c r="E167" i="2"/>
  <c r="D167" i="2"/>
  <c r="O166" i="2"/>
  <c r="N166" i="2"/>
  <c r="M166" i="2"/>
  <c r="L166" i="2"/>
  <c r="K166" i="2"/>
  <c r="J166" i="2"/>
  <c r="I166" i="2"/>
  <c r="H166" i="2"/>
  <c r="G166" i="2"/>
  <c r="F166" i="2"/>
  <c r="E166" i="2"/>
  <c r="D166" i="2"/>
  <c r="O165" i="2"/>
  <c r="N165" i="2"/>
  <c r="M165" i="2"/>
  <c r="L165" i="2"/>
  <c r="K165" i="2"/>
  <c r="J165" i="2"/>
  <c r="I165" i="2"/>
  <c r="H165" i="2"/>
  <c r="G165" i="2"/>
  <c r="F165" i="2"/>
  <c r="E165" i="2"/>
  <c r="D165" i="2"/>
  <c r="O164" i="2"/>
  <c r="N164" i="2"/>
  <c r="M164" i="2"/>
  <c r="L164" i="2"/>
  <c r="K164" i="2"/>
  <c r="J164" i="2"/>
  <c r="I164" i="2"/>
  <c r="H164" i="2"/>
  <c r="G164" i="2"/>
  <c r="F164" i="2"/>
  <c r="E164" i="2"/>
  <c r="D164" i="2"/>
  <c r="O163" i="2"/>
  <c r="N163" i="2"/>
  <c r="M163" i="2"/>
  <c r="L163" i="2"/>
  <c r="K163" i="2"/>
  <c r="J163" i="2"/>
  <c r="I163" i="2"/>
  <c r="H163" i="2"/>
  <c r="G163" i="2"/>
  <c r="F163" i="2"/>
  <c r="E163" i="2"/>
  <c r="D163" i="2"/>
  <c r="O162" i="2"/>
  <c r="N162" i="2"/>
  <c r="M162" i="2"/>
  <c r="L162" i="2"/>
  <c r="K162" i="2"/>
  <c r="J162" i="2"/>
  <c r="I162" i="2"/>
  <c r="H162" i="2"/>
  <c r="G162" i="2"/>
  <c r="F162" i="2"/>
  <c r="E162" i="2"/>
  <c r="D162" i="2"/>
  <c r="O161" i="2"/>
  <c r="N161" i="2"/>
  <c r="M161" i="2"/>
  <c r="L161" i="2"/>
  <c r="K161" i="2"/>
  <c r="J161" i="2"/>
  <c r="I161" i="2"/>
  <c r="H161" i="2"/>
  <c r="G161" i="2"/>
  <c r="F161" i="2"/>
  <c r="E161" i="2"/>
  <c r="D161" i="2"/>
  <c r="O160" i="2"/>
  <c r="N160" i="2"/>
  <c r="M160" i="2"/>
  <c r="L160" i="2"/>
  <c r="K160" i="2"/>
  <c r="J160" i="2"/>
  <c r="I160" i="2"/>
  <c r="H160" i="2"/>
  <c r="G160" i="2"/>
  <c r="F160" i="2"/>
  <c r="E160" i="2"/>
  <c r="D160" i="2"/>
  <c r="O159" i="2"/>
  <c r="N159" i="2"/>
  <c r="M159" i="2"/>
  <c r="L159" i="2"/>
  <c r="K159" i="2"/>
  <c r="J159" i="2"/>
  <c r="I159" i="2"/>
  <c r="H159" i="2"/>
  <c r="G159" i="2"/>
  <c r="F159" i="2"/>
  <c r="E159" i="2"/>
  <c r="D159" i="2"/>
  <c r="O158" i="2"/>
  <c r="N158" i="2"/>
  <c r="M158" i="2"/>
  <c r="L158" i="2"/>
  <c r="K158" i="2"/>
  <c r="J158" i="2"/>
  <c r="I158" i="2"/>
  <c r="H158" i="2"/>
  <c r="G158" i="2"/>
  <c r="F158" i="2"/>
  <c r="E158" i="2"/>
  <c r="D158" i="2"/>
  <c r="O157" i="2"/>
  <c r="N157" i="2"/>
  <c r="M157" i="2"/>
  <c r="L157" i="2"/>
  <c r="K157" i="2"/>
  <c r="J157" i="2"/>
  <c r="I157" i="2"/>
  <c r="H157" i="2"/>
  <c r="G157" i="2"/>
  <c r="F157" i="2"/>
  <c r="E157" i="2"/>
  <c r="D157" i="2"/>
  <c r="O156" i="2"/>
  <c r="N156" i="2"/>
  <c r="M156" i="2"/>
  <c r="L156" i="2"/>
  <c r="K156" i="2"/>
  <c r="J156" i="2"/>
  <c r="I156" i="2"/>
  <c r="H156" i="2"/>
  <c r="G156" i="2"/>
  <c r="F156" i="2"/>
  <c r="E156" i="2"/>
  <c r="D156" i="2"/>
  <c r="O155" i="2"/>
  <c r="N155" i="2"/>
  <c r="M155" i="2"/>
  <c r="L155" i="2"/>
  <c r="K155" i="2"/>
  <c r="J155" i="2"/>
  <c r="I155" i="2"/>
  <c r="H155" i="2"/>
  <c r="G155" i="2"/>
  <c r="F155" i="2"/>
  <c r="E155" i="2"/>
  <c r="D155" i="2"/>
  <c r="O154" i="2"/>
  <c r="N154" i="2"/>
  <c r="M154" i="2"/>
  <c r="L154" i="2"/>
  <c r="K154" i="2"/>
  <c r="J154" i="2"/>
  <c r="I154" i="2"/>
  <c r="H154" i="2"/>
  <c r="G154" i="2"/>
  <c r="F154" i="2"/>
  <c r="E154" i="2"/>
  <c r="D154" i="2"/>
  <c r="O110" i="2"/>
  <c r="N110" i="2"/>
  <c r="M110" i="2"/>
  <c r="L110" i="2"/>
  <c r="K110" i="2"/>
  <c r="J110" i="2"/>
  <c r="I110" i="2"/>
  <c r="H110" i="2"/>
  <c r="D110" i="2"/>
  <c r="E110" i="2"/>
  <c r="F110" i="2"/>
  <c r="G110" i="2"/>
  <c r="C110" i="2"/>
  <c r="C109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80" i="2"/>
  <c r="D73" i="2"/>
  <c r="E73" i="2"/>
  <c r="F73" i="2"/>
  <c r="G73" i="2"/>
  <c r="H73" i="2"/>
  <c r="I73" i="2"/>
  <c r="J73" i="2"/>
  <c r="K73" i="2"/>
  <c r="L73" i="2"/>
  <c r="M73" i="2"/>
  <c r="N73" i="2"/>
  <c r="O73" i="2"/>
  <c r="D72" i="2"/>
  <c r="D183" i="2" s="1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43" i="2"/>
  <c r="D147" i="2"/>
  <c r="E146" i="2"/>
  <c r="D146" i="2"/>
  <c r="C146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17" i="2"/>
  <c r="O147" i="2"/>
  <c r="N147" i="2"/>
  <c r="M147" i="2"/>
  <c r="L147" i="2"/>
  <c r="K147" i="2"/>
  <c r="J147" i="2"/>
  <c r="I147" i="2"/>
  <c r="H147" i="2"/>
  <c r="G147" i="2"/>
  <c r="F147" i="2"/>
  <c r="E147" i="2"/>
  <c r="O146" i="2"/>
  <c r="N146" i="2"/>
  <c r="M146" i="2"/>
  <c r="L146" i="2"/>
  <c r="K146" i="2"/>
  <c r="J146" i="2"/>
  <c r="I146" i="2"/>
  <c r="H146" i="2"/>
  <c r="G146" i="2"/>
  <c r="F146" i="2"/>
  <c r="O109" i="2"/>
  <c r="N109" i="2"/>
  <c r="M109" i="2"/>
  <c r="L109" i="2"/>
  <c r="K109" i="2"/>
  <c r="J109" i="2"/>
  <c r="I109" i="2"/>
  <c r="H109" i="2"/>
  <c r="G109" i="2"/>
  <c r="F109" i="2"/>
  <c r="E109" i="2"/>
  <c r="D109" i="2"/>
  <c r="O72" i="2"/>
  <c r="O183" i="2" s="1"/>
  <c r="N72" i="2"/>
  <c r="N183" i="2" s="1"/>
  <c r="M72" i="2"/>
  <c r="M183" i="2" s="1"/>
  <c r="L72" i="2"/>
  <c r="L183" i="2" s="1"/>
  <c r="K72" i="2"/>
  <c r="K183" i="2" s="1"/>
  <c r="J72" i="2"/>
  <c r="J183" i="2" s="1"/>
  <c r="I72" i="2"/>
  <c r="I183" i="2" s="1"/>
  <c r="H72" i="2"/>
  <c r="H183" i="2" s="1"/>
  <c r="G72" i="2"/>
  <c r="G183" i="2" s="1"/>
  <c r="F72" i="2"/>
  <c r="F183" i="2" s="1"/>
  <c r="E72" i="2"/>
  <c r="E183" i="2" s="1"/>
  <c r="D36" i="2"/>
  <c r="E36" i="2"/>
  <c r="F36" i="2"/>
  <c r="G36" i="2"/>
  <c r="H36" i="2"/>
  <c r="I36" i="2"/>
  <c r="J36" i="2"/>
  <c r="K36" i="2"/>
  <c r="L36" i="2"/>
  <c r="M36" i="2"/>
  <c r="N36" i="2"/>
  <c r="O36" i="2"/>
  <c r="D35" i="2"/>
  <c r="E35" i="2"/>
  <c r="F35" i="2"/>
  <c r="G35" i="2"/>
  <c r="H35" i="2"/>
  <c r="I35" i="2"/>
  <c r="J35" i="2"/>
  <c r="K35" i="2"/>
  <c r="L35" i="2"/>
  <c r="M35" i="2"/>
  <c r="N35" i="2"/>
  <c r="O35" i="2"/>
  <c r="C7" i="2"/>
  <c r="C8" i="2"/>
  <c r="C157" i="2" s="1"/>
  <c r="C9" i="2"/>
  <c r="C10" i="2"/>
  <c r="C11" i="2"/>
  <c r="C12" i="2"/>
  <c r="C161" i="2" s="1"/>
  <c r="C13" i="2"/>
  <c r="C14" i="2"/>
  <c r="C163" i="2" s="1"/>
  <c r="C15" i="2"/>
  <c r="C164" i="2" s="1"/>
  <c r="C16" i="2"/>
  <c r="C17" i="2"/>
  <c r="C18" i="2"/>
  <c r="C167" i="2" s="1"/>
  <c r="C19" i="2"/>
  <c r="C20" i="2"/>
  <c r="C169" i="2" s="1"/>
  <c r="C21" i="2"/>
  <c r="C22" i="2"/>
  <c r="C23" i="2"/>
  <c r="C24" i="2"/>
  <c r="C25" i="2"/>
  <c r="C26" i="2"/>
  <c r="C175" i="2" s="1"/>
  <c r="C27" i="2"/>
  <c r="C176" i="2" s="1"/>
  <c r="C28" i="2"/>
  <c r="C29" i="2"/>
  <c r="C30" i="2"/>
  <c r="C31" i="2"/>
  <c r="C180" i="2" s="1"/>
  <c r="C32" i="2"/>
  <c r="C33" i="2"/>
  <c r="C182" i="2" s="1"/>
  <c r="C34" i="2"/>
  <c r="C6" i="2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17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C179" i="2" l="1"/>
  <c r="C155" i="2"/>
  <c r="C178" i="2"/>
  <c r="C172" i="2"/>
  <c r="C162" i="2"/>
  <c r="C173" i="2"/>
  <c r="C174" i="2"/>
  <c r="C159" i="2"/>
  <c r="C170" i="2"/>
  <c r="C168" i="2"/>
  <c r="C166" i="2"/>
  <c r="C158" i="2"/>
  <c r="C177" i="2"/>
  <c r="C171" i="2"/>
  <c r="C184" i="3"/>
  <c r="C165" i="2"/>
  <c r="C73" i="2"/>
  <c r="O184" i="3"/>
  <c r="O183" i="3"/>
  <c r="N183" i="3"/>
  <c r="N184" i="3"/>
  <c r="M184" i="3"/>
  <c r="M183" i="3"/>
  <c r="L184" i="3"/>
  <c r="L183" i="3"/>
  <c r="K183" i="3"/>
  <c r="K184" i="3"/>
  <c r="J184" i="3"/>
  <c r="J183" i="3"/>
  <c r="I184" i="3"/>
  <c r="I183" i="3"/>
  <c r="H184" i="3"/>
  <c r="H183" i="3"/>
  <c r="G184" i="3"/>
  <c r="G183" i="3"/>
  <c r="F183" i="3"/>
  <c r="F184" i="3"/>
  <c r="E184" i="3"/>
  <c r="E183" i="3"/>
  <c r="C183" i="3"/>
  <c r="C160" i="2"/>
  <c r="C72" i="2"/>
  <c r="C154" i="2"/>
  <c r="D183" i="3"/>
  <c r="D184" i="3"/>
  <c r="O184" i="4"/>
  <c r="N184" i="4"/>
  <c r="M184" i="4"/>
  <c r="L184" i="4"/>
  <c r="J184" i="4"/>
  <c r="I184" i="4"/>
  <c r="K184" i="4"/>
  <c r="C156" i="2"/>
  <c r="C35" i="2"/>
  <c r="G184" i="4"/>
  <c r="F184" i="4"/>
  <c r="C14" i="4"/>
  <c r="C162" i="4" s="1"/>
  <c r="C10" i="4"/>
  <c r="C158" i="4" s="1"/>
  <c r="I184" i="2"/>
  <c r="C147" i="1"/>
  <c r="C19" i="4"/>
  <c r="C167" i="4" s="1"/>
  <c r="C20" i="4"/>
  <c r="C168" i="4" s="1"/>
  <c r="C31" i="4"/>
  <c r="C179" i="4" s="1"/>
  <c r="C7" i="4"/>
  <c r="C155" i="4" s="1"/>
  <c r="C6" i="4"/>
  <c r="C154" i="4" s="1"/>
  <c r="C26" i="4"/>
  <c r="C174" i="4" s="1"/>
  <c r="D179" i="4"/>
  <c r="D158" i="4"/>
  <c r="D168" i="4"/>
  <c r="D166" i="4"/>
  <c r="C18" i="4"/>
  <c r="C166" i="4" s="1"/>
  <c r="E162" i="4"/>
  <c r="E184" i="4" s="1"/>
  <c r="D184" i="1"/>
  <c r="D154" i="4"/>
  <c r="C8" i="4"/>
  <c r="C156" i="4" s="1"/>
  <c r="D155" i="4"/>
  <c r="H174" i="4"/>
  <c r="H184" i="4" s="1"/>
  <c r="L36" i="4"/>
  <c r="C36" i="3"/>
  <c r="M184" i="2"/>
  <c r="L184" i="2"/>
  <c r="J36" i="4"/>
  <c r="O184" i="2"/>
  <c r="N184" i="2"/>
  <c r="K184" i="2"/>
  <c r="J184" i="2"/>
  <c r="H184" i="2"/>
  <c r="G184" i="2"/>
  <c r="F184" i="2"/>
  <c r="F36" i="4"/>
  <c r="E184" i="2"/>
  <c r="C36" i="2"/>
  <c r="D184" i="2"/>
  <c r="N36" i="4"/>
  <c r="K184" i="1"/>
  <c r="J184" i="1"/>
  <c r="I36" i="4"/>
  <c r="H184" i="1"/>
  <c r="G184" i="1"/>
  <c r="O184" i="1"/>
  <c r="O36" i="4"/>
  <c r="N184" i="1"/>
  <c r="M36" i="4"/>
  <c r="M184" i="1"/>
  <c r="L184" i="1"/>
  <c r="K36" i="4"/>
  <c r="I184" i="1"/>
  <c r="H36" i="4"/>
  <c r="G36" i="4"/>
  <c r="F184" i="1"/>
  <c r="E36" i="4"/>
  <c r="E184" i="1"/>
  <c r="J35" i="4"/>
  <c r="J183" i="4" s="1"/>
  <c r="C181" i="2"/>
  <c r="I35" i="4"/>
  <c r="I183" i="4" s="1"/>
  <c r="K35" i="4"/>
  <c r="K183" i="4" s="1"/>
  <c r="C32" i="4"/>
  <c r="C180" i="4" s="1"/>
  <c r="E146" i="4"/>
  <c r="D147" i="4"/>
  <c r="G146" i="4"/>
  <c r="G147" i="4"/>
  <c r="F147" i="4"/>
  <c r="C117" i="4"/>
  <c r="J146" i="4"/>
  <c r="I147" i="4"/>
  <c r="K146" i="4"/>
  <c r="L146" i="4"/>
  <c r="M146" i="4"/>
  <c r="N146" i="4"/>
  <c r="O146" i="4"/>
  <c r="E110" i="4"/>
  <c r="G109" i="4"/>
  <c r="H109" i="4"/>
  <c r="I109" i="4"/>
  <c r="C80" i="4"/>
  <c r="J109" i="4"/>
  <c r="K109" i="4"/>
  <c r="E109" i="4"/>
  <c r="L109" i="4"/>
  <c r="M109" i="4"/>
  <c r="N109" i="4"/>
  <c r="O109" i="4"/>
  <c r="D110" i="4"/>
  <c r="O35" i="4"/>
  <c r="O183" i="4" s="1"/>
  <c r="N35" i="4"/>
  <c r="N183" i="4" s="1"/>
  <c r="C25" i="4"/>
  <c r="C173" i="4" s="1"/>
  <c r="M35" i="4"/>
  <c r="M183" i="4" s="1"/>
  <c r="C13" i="4"/>
  <c r="C161" i="4" s="1"/>
  <c r="L35" i="4"/>
  <c r="L183" i="4" s="1"/>
  <c r="C11" i="4"/>
  <c r="C159" i="4" s="1"/>
  <c r="C24" i="4"/>
  <c r="C172" i="4" s="1"/>
  <c r="C27" i="4"/>
  <c r="C175" i="4" s="1"/>
  <c r="H35" i="4"/>
  <c r="H183" i="4" s="1"/>
  <c r="C34" i="4"/>
  <c r="C182" i="4" s="1"/>
  <c r="C22" i="4"/>
  <c r="C170" i="4" s="1"/>
  <c r="C33" i="4"/>
  <c r="C181" i="4" s="1"/>
  <c r="C21" i="4"/>
  <c r="C169" i="4" s="1"/>
  <c r="C9" i="4"/>
  <c r="C157" i="4" s="1"/>
  <c r="C12" i="4"/>
  <c r="C160" i="4" s="1"/>
  <c r="C23" i="4"/>
  <c r="C171" i="4" s="1"/>
  <c r="G35" i="4"/>
  <c r="G183" i="4" s="1"/>
  <c r="F35" i="4"/>
  <c r="F183" i="4" s="1"/>
  <c r="C15" i="4"/>
  <c r="C163" i="4" s="1"/>
  <c r="E35" i="4"/>
  <c r="E183" i="4" s="1"/>
  <c r="C30" i="4"/>
  <c r="C178" i="4" s="1"/>
  <c r="C29" i="4"/>
  <c r="C177" i="4" s="1"/>
  <c r="C17" i="4"/>
  <c r="C165" i="4" s="1"/>
  <c r="C28" i="4"/>
  <c r="C176" i="4" s="1"/>
  <c r="C16" i="4"/>
  <c r="C164" i="4" s="1"/>
  <c r="D35" i="4"/>
  <c r="D183" i="4" s="1"/>
  <c r="D36" i="4"/>
  <c r="C147" i="5"/>
  <c r="C146" i="5"/>
  <c r="C110" i="5"/>
  <c r="C109" i="5"/>
  <c r="C147" i="3"/>
  <c r="C146" i="3"/>
  <c r="C110" i="3"/>
  <c r="C35" i="3"/>
  <c r="C109" i="3"/>
  <c r="C147" i="2"/>
  <c r="C183" i="2" l="1"/>
  <c r="D184" i="4"/>
  <c r="C184" i="4"/>
  <c r="C184" i="2"/>
  <c r="C147" i="4"/>
  <c r="C146" i="4"/>
  <c r="C110" i="4"/>
  <c r="C109" i="4"/>
  <c r="C36" i="4"/>
  <c r="C35" i="4"/>
  <c r="C183" i="4" s="1"/>
  <c r="D73" i="1" l="1"/>
  <c r="E73" i="1"/>
  <c r="F73" i="1"/>
  <c r="G73" i="1"/>
  <c r="H73" i="1"/>
  <c r="I73" i="1"/>
  <c r="J73" i="1"/>
  <c r="K73" i="1"/>
  <c r="L73" i="1"/>
  <c r="M73" i="1"/>
  <c r="N73" i="1"/>
  <c r="O73" i="1"/>
  <c r="D72" i="1"/>
  <c r="E72" i="1"/>
  <c r="F72" i="1"/>
  <c r="G72" i="1"/>
  <c r="H72" i="1"/>
  <c r="I72" i="1"/>
  <c r="J72" i="1"/>
  <c r="K72" i="1"/>
  <c r="L72" i="1"/>
  <c r="M72" i="1"/>
  <c r="N72" i="1"/>
  <c r="O72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43" i="1"/>
  <c r="D36" i="1"/>
  <c r="E36" i="1"/>
  <c r="F36" i="1"/>
  <c r="G36" i="1"/>
  <c r="H36" i="1"/>
  <c r="I36" i="1"/>
  <c r="J36" i="1"/>
  <c r="K36" i="1"/>
  <c r="L36" i="1"/>
  <c r="M36" i="1"/>
  <c r="N36" i="1"/>
  <c r="O36" i="1"/>
  <c r="D35" i="1"/>
  <c r="E35" i="1"/>
  <c r="F35" i="1"/>
  <c r="G35" i="1"/>
  <c r="H35" i="1"/>
  <c r="H183" i="1" s="1"/>
  <c r="I35" i="1"/>
  <c r="J35" i="1"/>
  <c r="K35" i="1"/>
  <c r="L35" i="1"/>
  <c r="M35" i="1"/>
  <c r="N35" i="1"/>
  <c r="O35" i="1"/>
  <c r="C7" i="1"/>
  <c r="C8" i="1"/>
  <c r="C9" i="1"/>
  <c r="C157" i="1" s="1"/>
  <c r="C10" i="1"/>
  <c r="C11" i="1"/>
  <c r="C12" i="1"/>
  <c r="C13" i="1"/>
  <c r="C14" i="1"/>
  <c r="C15" i="1"/>
  <c r="C16" i="1"/>
  <c r="C17" i="1"/>
  <c r="C18" i="1"/>
  <c r="C19" i="1"/>
  <c r="C20" i="1"/>
  <c r="C168" i="1" s="1"/>
  <c r="C21" i="1"/>
  <c r="C22" i="1"/>
  <c r="C23" i="1"/>
  <c r="C171" i="1" s="1"/>
  <c r="C24" i="1"/>
  <c r="C25" i="1"/>
  <c r="C26" i="1"/>
  <c r="C27" i="1"/>
  <c r="C28" i="1"/>
  <c r="C29" i="1"/>
  <c r="C30" i="1"/>
  <c r="C31" i="1"/>
  <c r="C32" i="1"/>
  <c r="C180" i="1" s="1"/>
  <c r="C33" i="1"/>
  <c r="C181" i="1" s="1"/>
  <c r="C34" i="1"/>
  <c r="C182" i="1" s="1"/>
  <c r="C6" i="1"/>
  <c r="E109" i="1"/>
  <c r="F109" i="1"/>
  <c r="G109" i="1"/>
  <c r="H109" i="1"/>
  <c r="I109" i="1"/>
  <c r="J109" i="1"/>
  <c r="K109" i="1"/>
  <c r="L109" i="1"/>
  <c r="M109" i="1"/>
  <c r="N109" i="1"/>
  <c r="O109" i="1"/>
  <c r="D109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156" i="1" l="1"/>
  <c r="C179" i="1"/>
  <c r="C155" i="1"/>
  <c r="C178" i="1"/>
  <c r="C167" i="1"/>
  <c r="C169" i="1"/>
  <c r="C170" i="1"/>
  <c r="G183" i="1"/>
  <c r="C166" i="1"/>
  <c r="E183" i="1"/>
  <c r="C158" i="1"/>
  <c r="C177" i="1"/>
  <c r="C165" i="1"/>
  <c r="F183" i="1"/>
  <c r="C73" i="1"/>
  <c r="C154" i="1"/>
  <c r="O183" i="1"/>
  <c r="N183" i="1"/>
  <c r="C176" i="1"/>
  <c r="M183" i="1"/>
  <c r="C175" i="1"/>
  <c r="C163" i="1"/>
  <c r="L183" i="1"/>
  <c r="C174" i="1"/>
  <c r="C162" i="1"/>
  <c r="K183" i="1"/>
  <c r="C164" i="1"/>
  <c r="C173" i="1"/>
  <c r="C161" i="1"/>
  <c r="J183" i="1"/>
  <c r="C72" i="1"/>
  <c r="C159" i="1"/>
  <c r="D183" i="1"/>
  <c r="C172" i="1"/>
  <c r="C160" i="1"/>
  <c r="I183" i="1"/>
  <c r="C110" i="1"/>
  <c r="C109" i="1"/>
  <c r="C184" i="1" l="1"/>
  <c r="C183" i="1"/>
</calcChain>
</file>

<file path=xl/sharedStrings.xml><?xml version="1.0" encoding="utf-8"?>
<sst xmlns="http://schemas.openxmlformats.org/spreadsheetml/2006/main" count="1266" uniqueCount="61">
  <si>
    <t xml:space="preserve"> Результати лікування випадків Риф-ТБ/МЛС-ТБ/пре-ШЛС-ТБ, за якими розпочато лікування короткими режимами 6–11 місяців тому</t>
  </si>
  <si>
    <t>Форма</t>
  </si>
  <si>
    <t>звітності</t>
  </si>
  <si>
    <t>№ п/п</t>
  </si>
  <si>
    <t>Найменування областей</t>
  </si>
  <si>
    <t>Кількість випадків, за якими розпочато лікування у звітному періоді</t>
  </si>
  <si>
    <t>Вилікувано</t>
  </si>
  <si>
    <t>Лікування завершено</t>
  </si>
  <si>
    <t>Неефективне лікування</t>
  </si>
  <si>
    <t>Померло</t>
  </si>
  <si>
    <t>Втрата для подальшого спостереження</t>
  </si>
  <si>
    <t>Продовжується лікування</t>
  </si>
  <si>
    <t>Результат не оцінений</t>
  </si>
  <si>
    <t>№ 8-6.2</t>
  </si>
  <si>
    <t>Відсутність клінічної відповіді</t>
  </si>
  <si>
    <t>Відсутність бактеріологічної відповіді</t>
  </si>
  <si>
    <t>Побічні реакції</t>
  </si>
  <si>
    <t>Додаткова лікарська стійкість</t>
  </si>
  <si>
    <t>ТБ</t>
  </si>
  <si>
    <t>ВІЛ</t>
  </si>
  <si>
    <t>Інша причина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</si>
  <si>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</si>
  <si>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</si>
  <si>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</si>
  <si>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</si>
  <si>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</si>
  <si>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</si>
  <si>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</si>
  <si>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</si>
  <si>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</si>
  <si>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</si>
  <si>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</si>
  <si>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</si>
  <si>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</si>
  <si>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</si>
  <si>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</si>
  <si>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</si>
  <si>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</si>
  <si>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</si>
  <si>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</si>
  <si>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</si>
  <si>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</si>
  <si>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</si>
  <si>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</si>
  <si>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</si>
  <si>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 Київ</t>
  </si>
  <si>
    <t>ДКВС</t>
  </si>
  <si>
    <t>МО Житомир</t>
  </si>
  <si>
    <t>МО Харків</t>
  </si>
  <si>
    <t>Клініка ТБ</t>
  </si>
  <si>
    <t>Україна</t>
  </si>
  <si>
    <t>МОЗ</t>
  </si>
  <si>
    <r>
      <t xml:space="preserve"> </t>
    </r>
    <r>
      <rPr>
        <b/>
        <sz val="11"/>
        <color theme="1"/>
        <rFont val="Calibri"/>
        <family val="2"/>
        <charset val="204"/>
        <scheme val="minor"/>
      </rPr>
      <t>Результати лікування випадків Риф-ТБ/МЛС-ТБ/пре-ШЛС-ТБ, за якими розпочато лікування короткими режимами 6–11 місяців тому</t>
    </r>
  </si>
  <si>
    <t>Результати лікування випадків Риф-ТБ/МЛС-ТБ/пре-ШЛС-ТБ, за якими розпочато лікування короткими режимами 6–11 місяців тому</t>
  </si>
  <si>
    <t>3 квартал 2024</t>
  </si>
  <si>
    <t>2 квартал 2024</t>
  </si>
  <si>
    <t>1 квартал 2024</t>
  </si>
  <si>
    <t xml:space="preserve">  </t>
  </si>
  <si>
    <t>за рік 2024</t>
  </si>
  <si>
    <t>4 квартал 2024</t>
  </si>
  <si>
    <t xml:space="preserve">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</si>
</sst>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134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0" fillId="4" borderId="0" xfId="0" applyFill="1" applyBorder="1"/>
    <xf numFmtId="0" fontId="10" fillId="3" borderId="14" xfId="2" applyFont="1" applyFill="1" applyBorder="1" applyAlignment="1">
      <alignment horizontal="center"/>
    </xf>
    <xf numFmtId="0" fontId="10" fillId="3" borderId="15" xfId="2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0" fillId="3" borderId="20" xfId="2" applyFont="1" applyFill="1" applyBorder="1" applyAlignment="1">
      <alignment horizontal="center"/>
    </xf>
    <xf numFmtId="0" fontId="10" fillId="3" borderId="21" xfId="2" applyFont="1" applyFill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11" fillId="3" borderId="20" xfId="2" applyFont="1" applyFill="1" applyBorder="1" applyAlignment="1">
      <alignment horizontal="center"/>
    </xf>
    <xf numFmtId="0" fontId="11" fillId="3" borderId="21" xfId="2" applyFont="1" applyFill="1" applyBorder="1"/>
    <xf numFmtId="0" fontId="7" fillId="0" borderId="25" xfId="0" applyFont="1" applyBorder="1"/>
    <xf numFmtId="0" fontId="10" fillId="3" borderId="21" xfId="2" applyFont="1" applyFill="1" applyBorder="1" applyAlignment="1">
      <alignment wrapText="1"/>
    </xf>
    <xf numFmtId="0" fontId="0" fillId="5" borderId="22" xfId="0" applyFill="1" applyBorder="1"/>
    <xf numFmtId="0" fontId="0" fillId="5" borderId="23" xfId="0" applyFill="1" applyBorder="1"/>
    <xf numFmtId="0" fontId="0" fillId="5" borderId="24" xfId="0" applyFill="1" applyBorder="1"/>
    <xf numFmtId="0" fontId="0" fillId="5" borderId="25" xfId="0" applyFill="1" applyBorder="1"/>
    <xf numFmtId="0" fontId="0" fillId="6" borderId="26" xfId="0" applyFill="1" applyBorder="1"/>
    <xf numFmtId="0" fontId="0" fillId="7" borderId="22" xfId="0" applyFill="1" applyBorder="1"/>
    <xf numFmtId="0" fontId="1" fillId="0" borderId="0" xfId="0" applyFon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10" fillId="3" borderId="27" xfId="2" applyFont="1" applyFill="1" applyBorder="1" applyAlignment="1">
      <alignment horizontal="center"/>
    </xf>
    <xf numFmtId="0" fontId="10" fillId="3" borderId="28" xfId="2" applyFont="1" applyFill="1" applyBorder="1" applyAlignment="1">
      <alignment wrapText="1"/>
    </xf>
    <xf numFmtId="0" fontId="0" fillId="0" borderId="16" xfId="0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14" fillId="0" borderId="25" xfId="0" applyFont="1" applyBorder="1" applyAlignment="1">
      <alignment horizontal="center"/>
    </xf>
    <xf numFmtId="0" fontId="0" fillId="5" borderId="20" xfId="0" applyFill="1" applyBorder="1"/>
    <xf numFmtId="0" fontId="0" fillId="6" borderId="20" xfId="0" applyFill="1" applyBorder="1" applyAlignment="1">
      <alignment horizontal="right"/>
    </xf>
    <xf numFmtId="0" fontId="15" fillId="0" borderId="25" xfId="0" applyFont="1" applyBorder="1" applyAlignment="1">
      <alignment horizontal="center"/>
    </xf>
    <xf numFmtId="0" fontId="13" fillId="0" borderId="0" xfId="0" applyFont="1"/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9" fillId="3" borderId="20" xfId="1" applyFont="1" applyFill="1" applyBorder="1"/>
    <xf numFmtId="0" fontId="10" fillId="3" borderId="20" xfId="2" applyFont="1" applyFill="1" applyBorder="1"/>
    <xf numFmtId="0" fontId="7" fillId="0" borderId="17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 textRotation="255" wrapText="1"/>
    </xf>
    <xf numFmtId="0" fontId="8" fillId="0" borderId="17" xfId="0" applyFont="1" applyFill="1" applyBorder="1" applyAlignment="1">
      <alignment horizontal="center" vertical="center" textRotation="255" wrapText="1"/>
    </xf>
    <xf numFmtId="0" fontId="7" fillId="0" borderId="17" xfId="0" applyFont="1" applyFill="1" applyBorder="1" applyAlignment="1">
      <alignment horizontal="center" vertical="center" textRotation="255"/>
    </xf>
    <xf numFmtId="0" fontId="7" fillId="0" borderId="18" xfId="0" applyFont="1" applyFill="1" applyBorder="1" applyAlignment="1">
      <alignment horizontal="center" vertical="center" textRotation="255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10" fillId="3" borderId="8" xfId="2" applyFont="1" applyFill="1" applyBorder="1" applyAlignment="1">
      <alignment horizontal="center"/>
    </xf>
    <xf numFmtId="0" fontId="11" fillId="3" borderId="8" xfId="2" applyFont="1" applyFill="1" applyBorder="1" applyAlignment="1">
      <alignment horizontal="center"/>
    </xf>
    <xf numFmtId="0" fontId="1" fillId="5" borderId="20" xfId="0" applyFont="1" applyFill="1" applyBorder="1"/>
    <xf numFmtId="0" fontId="1" fillId="6" borderId="34" xfId="0" applyFont="1" applyFill="1" applyBorder="1" applyAlignment="1">
      <alignment horizontal="right"/>
    </xf>
    <xf numFmtId="0" fontId="0" fillId="0" borderId="3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6" borderId="20" xfId="0" applyFill="1" applyBorder="1"/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0" fillId="0" borderId="0" xfId="0" applyFill="1"/>
    <xf numFmtId="0" fontId="0" fillId="0" borderId="20" xfId="0" applyBorder="1"/>
    <xf numFmtId="0" fontId="12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23" xfId="0" applyFont="1" applyBorder="1"/>
    <xf numFmtId="0" fontId="0" fillId="0" borderId="24" xfId="0" applyFont="1" applyBorder="1"/>
    <xf numFmtId="0" fontId="0" fillId="0" borderId="25" xfId="0" applyFont="1" applyBorder="1"/>
    <xf numFmtId="0" fontId="4" fillId="2" borderId="0" xfId="1" applyFont="1" applyFill="1" applyBorder="1" applyAlignment="1">
      <alignment horizontal="center"/>
    </xf>
    <xf numFmtId="49" fontId="6" fillId="3" borderId="1" xfId="2" applyNumberFormat="1" applyFont="1" applyFill="1" applyBorder="1" applyAlignment="1">
      <alignment horizontal="center" vertical="center" wrapText="1"/>
    </xf>
    <xf numFmtId="0" fontId="9" fillId="3" borderId="7" xfId="1" applyFont="1" applyFill="1" applyBorder="1"/>
    <xf numFmtId="0" fontId="9" fillId="3" borderId="10" xfId="1" applyFont="1" applyFill="1" applyBorder="1"/>
    <xf numFmtId="0" fontId="7" fillId="3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textRotation="90" wrapText="1"/>
    </xf>
    <xf numFmtId="0" fontId="8" fillId="3" borderId="9" xfId="0" applyFont="1" applyFill="1" applyBorder="1" applyAlignment="1">
      <alignment horizontal="center" vertical="center" textRotation="90" wrapText="1"/>
    </xf>
    <xf numFmtId="0" fontId="8" fillId="3" borderId="13" xfId="0" applyFont="1" applyFill="1" applyBorder="1" applyAlignment="1">
      <alignment horizontal="center" vertical="center" textRotation="90" wrapText="1"/>
    </xf>
    <xf numFmtId="0" fontId="8" fillId="3" borderId="1" xfId="0" applyFont="1" applyFill="1" applyBorder="1" applyAlignment="1">
      <alignment horizontal="center" vertical="center" textRotation="90" wrapText="1"/>
    </xf>
    <xf numFmtId="0" fontId="8" fillId="3" borderId="11" xfId="0" applyFont="1" applyFill="1" applyBorder="1" applyAlignment="1">
      <alignment horizontal="center" vertical="center" textRotation="90" wrapText="1"/>
    </xf>
    <xf numFmtId="0" fontId="8" fillId="3" borderId="5" xfId="0" applyFont="1" applyFill="1" applyBorder="1" applyAlignment="1">
      <alignment horizontal="center" vertical="center" textRotation="90" wrapText="1"/>
    </xf>
    <xf numFmtId="0" fontId="8" fillId="3" borderId="12" xfId="0" applyFont="1" applyFill="1" applyBorder="1" applyAlignment="1">
      <alignment horizontal="center" vertical="center" textRotation="90" wrapText="1"/>
    </xf>
    <xf numFmtId="0" fontId="7" fillId="3" borderId="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2" fillId="6" borderId="20" xfId="0" applyFont="1" applyFill="1" applyBorder="1" applyAlignment="1">
      <alignment horizontal="center" vertical="center"/>
    </xf>
    <xf numFmtId="0" fontId="12" fillId="6" borderId="21" xfId="0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center" vertical="center"/>
    </xf>
    <xf numFmtId="0" fontId="1" fillId="7" borderId="2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8" fillId="3" borderId="7" xfId="0" applyFont="1" applyFill="1" applyBorder="1" applyAlignment="1">
      <alignment horizontal="center" vertical="center" textRotation="90" wrapText="1"/>
    </xf>
    <xf numFmtId="0" fontId="7" fillId="3" borderId="5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 textRotation="90" wrapText="1"/>
    </xf>
    <xf numFmtId="0" fontId="8" fillId="3" borderId="30" xfId="0" applyFont="1" applyFill="1" applyBorder="1" applyAlignment="1">
      <alignment horizontal="center" vertical="center" textRotation="90" wrapText="1"/>
    </xf>
    <xf numFmtId="0" fontId="7" fillId="3" borderId="10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textRotation="90" wrapText="1"/>
    </xf>
    <xf numFmtId="0" fontId="8" fillId="3" borderId="31" xfId="0" applyFont="1" applyFill="1" applyBorder="1" applyAlignment="1">
      <alignment horizontal="center" vertical="center" textRotation="90" wrapText="1"/>
    </xf>
    <xf numFmtId="0" fontId="7" fillId="3" borderId="1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textRotation="90" wrapText="1"/>
    </xf>
    <xf numFmtId="0" fontId="7" fillId="3" borderId="31" xfId="0" applyFont="1" applyFill="1" applyBorder="1" applyAlignment="1">
      <alignment horizontal="center" vertical="center"/>
    </xf>
    <xf numFmtId="0" fontId="9" fillId="3" borderId="11" xfId="1" applyFont="1" applyFill="1" applyBorder="1"/>
    <xf numFmtId="0" fontId="7" fillId="3" borderId="10" xfId="0" applyFont="1" applyFill="1" applyBorder="1" applyAlignment="1">
      <alignment horizontal="left" vertical="center" wrapText="1"/>
    </xf>
    <xf numFmtId="0" fontId="1" fillId="5" borderId="8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0" fontId="12" fillId="6" borderId="33" xfId="0" applyFont="1" applyFill="1" applyBorder="1" applyAlignment="1">
      <alignment horizontal="center" vertical="center"/>
    </xf>
  </cellXfs>
  <cellStyles count="3">
    <cellStyle name="Звичайний" xfId="0" builtinId="0"/>
    <cellStyle name="Звичайний 2" xfId="1" xr:uid="{09108E77-ECF1-4D81-B6B2-875E43190167}"/>
    <cellStyle name="Звичайний_Аркуш1" xfId="2" xr:uid="{8C0D603A-011E-4D42-B719-D233290D94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72958-E98B-4068-92C9-40F6E0135D7C}">
  <dimension ref="A1:U184"/>
  <sheetViews>
    <sheetView topLeftCell="A35" zoomScale="73" zoomScaleNormal="73" workbookViewId="0">
      <selection activeCell="P45" sqref="P45"/>
    </sheetView>
  </sheetViews>
  <sheetFormatPr defaultRowHeight="15" x14ac:dyDescent="0.25"/>
  <cols>
    <col min="2" max="3" width="17.140625" customWidth="1"/>
    <col min="4" max="4" width="15" customWidth="1"/>
    <col min="5" max="5" width="10.7109375" customWidth="1"/>
    <col min="6" max="6" width="12.7109375" customWidth="1"/>
    <col min="13" max="13" width="16.28515625" customWidth="1"/>
    <col min="15" max="15" width="11.28515625" customWidth="1"/>
  </cols>
  <sheetData>
    <row r="1" spans="1:17" ht="15.75" x14ac:dyDescent="0.25">
      <c r="A1" s="1" t="s">
        <v>0</v>
      </c>
      <c r="P1" s="2"/>
      <c r="Q1" s="3" t="s">
        <v>1</v>
      </c>
    </row>
    <row r="2" spans="1:17" ht="16.5" thickBot="1" x14ac:dyDescent="0.3">
      <c r="A2" s="78" t="s">
        <v>56</v>
      </c>
      <c r="B2" s="78"/>
      <c r="P2" s="2"/>
      <c r="Q2" s="3" t="s">
        <v>2</v>
      </c>
    </row>
    <row r="3" spans="1:17" ht="16.5" thickBot="1" x14ac:dyDescent="0.3">
      <c r="A3" s="79" t="s">
        <v>3</v>
      </c>
      <c r="B3" s="79" t="s">
        <v>4</v>
      </c>
      <c r="C3" s="82" t="s">
        <v>5</v>
      </c>
      <c r="D3" s="85" t="s">
        <v>6</v>
      </c>
      <c r="E3" s="88" t="s">
        <v>7</v>
      </c>
      <c r="F3" s="91" t="s">
        <v>8</v>
      </c>
      <c r="G3" s="92"/>
      <c r="H3" s="92"/>
      <c r="I3" s="93"/>
      <c r="J3" s="91" t="s">
        <v>9</v>
      </c>
      <c r="K3" s="92"/>
      <c r="L3" s="93"/>
      <c r="M3" s="94" t="s">
        <v>10</v>
      </c>
      <c r="N3" s="97" t="s">
        <v>11</v>
      </c>
      <c r="O3" s="82" t="s">
        <v>12</v>
      </c>
      <c r="P3" s="4"/>
      <c r="Q3" s="3" t="s">
        <v>13</v>
      </c>
    </row>
    <row r="4" spans="1:17" x14ac:dyDescent="0.25">
      <c r="A4" s="80"/>
      <c r="B4" s="80"/>
      <c r="C4" s="83"/>
      <c r="D4" s="86"/>
      <c r="E4" s="89"/>
      <c r="F4" s="100" t="s">
        <v>14</v>
      </c>
      <c r="G4" s="100" t="s">
        <v>15</v>
      </c>
      <c r="H4" s="100" t="s">
        <v>16</v>
      </c>
      <c r="I4" s="102" t="s">
        <v>17</v>
      </c>
      <c r="J4" s="104" t="s">
        <v>18</v>
      </c>
      <c r="K4" s="85" t="s">
        <v>19</v>
      </c>
      <c r="L4" s="100" t="s">
        <v>20</v>
      </c>
      <c r="M4" s="95"/>
      <c r="N4" s="98"/>
      <c r="O4" s="83"/>
      <c r="P4" s="4"/>
      <c r="Q4" s="2"/>
    </row>
    <row r="5" spans="1:17" ht="72" customHeight="1" thickBot="1" x14ac:dyDescent="0.3">
      <c r="A5" s="81"/>
      <c r="B5" s="81"/>
      <c r="C5" s="84"/>
      <c r="D5" s="87"/>
      <c r="E5" s="90"/>
      <c r="F5" s="101"/>
      <c r="G5" s="101"/>
      <c r="H5" s="101"/>
      <c r="I5" s="103"/>
      <c r="J5" s="105"/>
      <c r="K5" s="87"/>
      <c r="L5" s="101"/>
      <c r="M5" s="96"/>
      <c r="N5" s="99"/>
      <c r="O5" s="84"/>
      <c r="P5" s="4"/>
      <c r="Q5" s="2"/>
    </row>
    <row r="6" spans="1:17" ht="15.75" thickBot="1" x14ac:dyDescent="0.3">
      <c r="A6" s="5">
        <v>1</v>
      </c>
      <c r="B6" s="6" t="s">
        <v>21</v>
      </c>
      <c r="C6" s="7">
        <f>SUM(D6:O6)</f>
        <v>1</v>
      </c>
      <c r="D6" s="67">
        <v>0</v>
      </c>
      <c r="E6" s="67">
        <v>0</v>
      </c>
      <c r="F6" s="67">
        <v>0</v>
      </c>
      <c r="G6" s="67">
        <v>0</v>
      </c>
      <c r="H6" s="67">
        <v>0</v>
      </c>
      <c r="I6" s="68">
        <v>0</v>
      </c>
      <c r="J6" s="67">
        <v>0</v>
      </c>
      <c r="K6" s="68">
        <v>0</v>
      </c>
      <c r="L6" s="67">
        <v>0</v>
      </c>
      <c r="M6" s="68">
        <v>1</v>
      </c>
      <c r="N6" s="67">
        <v>0</v>
      </c>
      <c r="O6" s="69">
        <v>0</v>
      </c>
    </row>
    <row r="7" spans="1:17" ht="15.75" thickBot="1" x14ac:dyDescent="0.3">
      <c r="A7" s="11">
        <v>2</v>
      </c>
      <c r="B7" s="12" t="s">
        <v>22</v>
      </c>
      <c r="C7" s="7">
        <f t="shared" ref="C7:C34" si="0">SUM(D7:O7)</f>
        <v>2</v>
      </c>
      <c r="D7" s="47">
        <v>1</v>
      </c>
      <c r="E7" s="47">
        <v>1</v>
      </c>
      <c r="F7" s="47">
        <v>0</v>
      </c>
      <c r="G7" s="47">
        <v>0</v>
      </c>
      <c r="H7" s="47">
        <v>0</v>
      </c>
      <c r="I7" s="48">
        <v>0</v>
      </c>
      <c r="J7" s="47">
        <v>0</v>
      </c>
      <c r="K7" s="48">
        <v>0</v>
      </c>
      <c r="L7" s="47">
        <v>0</v>
      </c>
      <c r="M7" s="48">
        <v>0</v>
      </c>
      <c r="N7" s="47">
        <v>0</v>
      </c>
      <c r="O7" s="49">
        <v>0</v>
      </c>
    </row>
    <row r="8" spans="1:17" ht="15.75" thickBot="1" x14ac:dyDescent="0.3">
      <c r="A8" s="11">
        <v>3</v>
      </c>
      <c r="B8" s="12" t="s">
        <v>23</v>
      </c>
      <c r="C8" s="7">
        <f t="shared" si="0"/>
        <v>13</v>
      </c>
      <c r="D8" s="47">
        <v>8</v>
      </c>
      <c r="E8" s="47">
        <v>3</v>
      </c>
      <c r="F8" s="47">
        <v>0</v>
      </c>
      <c r="G8" s="47">
        <v>0</v>
      </c>
      <c r="H8" s="47">
        <v>0</v>
      </c>
      <c r="I8" s="48">
        <v>0</v>
      </c>
      <c r="J8" s="47">
        <v>0</v>
      </c>
      <c r="K8" s="48">
        <v>0</v>
      </c>
      <c r="L8" s="47">
        <v>1</v>
      </c>
      <c r="M8" s="48">
        <v>1</v>
      </c>
      <c r="N8" s="47">
        <v>0</v>
      </c>
      <c r="O8" s="49">
        <v>0</v>
      </c>
    </row>
    <row r="9" spans="1:17" ht="15.75" thickBot="1" x14ac:dyDescent="0.3">
      <c r="A9" s="11">
        <v>4</v>
      </c>
      <c r="B9" s="12" t="s">
        <v>24</v>
      </c>
      <c r="C9" s="7">
        <f t="shared" si="0"/>
        <v>3</v>
      </c>
      <c r="D9" s="47">
        <v>2</v>
      </c>
      <c r="E9" s="47">
        <v>0</v>
      </c>
      <c r="F9" s="47">
        <v>0</v>
      </c>
      <c r="G9" s="47">
        <v>0</v>
      </c>
      <c r="H9" s="47">
        <v>0</v>
      </c>
      <c r="I9" s="48">
        <v>0</v>
      </c>
      <c r="J9" s="47">
        <v>1</v>
      </c>
      <c r="K9" s="48">
        <v>0</v>
      </c>
      <c r="L9" s="47">
        <v>0</v>
      </c>
      <c r="M9" s="48">
        <v>0</v>
      </c>
      <c r="N9" s="47">
        <v>0</v>
      </c>
      <c r="O9" s="49">
        <v>0</v>
      </c>
    </row>
    <row r="10" spans="1:17" ht="15.75" thickBot="1" x14ac:dyDescent="0.3">
      <c r="A10" s="11">
        <v>5</v>
      </c>
      <c r="B10" s="12" t="s">
        <v>25</v>
      </c>
      <c r="C10" s="7">
        <f t="shared" si="0"/>
        <v>5</v>
      </c>
      <c r="D10" s="47">
        <v>2</v>
      </c>
      <c r="E10" s="47">
        <v>2</v>
      </c>
      <c r="F10" s="47">
        <v>0</v>
      </c>
      <c r="G10" s="47">
        <v>0</v>
      </c>
      <c r="H10" s="47">
        <v>0</v>
      </c>
      <c r="I10" s="48">
        <v>0</v>
      </c>
      <c r="J10" s="47">
        <v>0</v>
      </c>
      <c r="K10" s="48">
        <v>1</v>
      </c>
      <c r="L10" s="47">
        <v>0</v>
      </c>
      <c r="M10" s="48">
        <v>0</v>
      </c>
      <c r="N10" s="47">
        <v>0</v>
      </c>
      <c r="O10" s="49">
        <v>0</v>
      </c>
    </row>
    <row r="11" spans="1:17" ht="15.75" thickBot="1" x14ac:dyDescent="0.3">
      <c r="A11" s="11">
        <v>6</v>
      </c>
      <c r="B11" s="12" t="s">
        <v>26</v>
      </c>
      <c r="C11" s="7">
        <f t="shared" si="0"/>
        <v>1</v>
      </c>
      <c r="D11" s="47">
        <v>1</v>
      </c>
      <c r="E11" s="47">
        <v>0</v>
      </c>
      <c r="F11" s="47">
        <v>0</v>
      </c>
      <c r="G11" s="47">
        <v>0</v>
      </c>
      <c r="H11" s="47">
        <v>0</v>
      </c>
      <c r="I11" s="48">
        <v>0</v>
      </c>
      <c r="J11" s="47">
        <v>0</v>
      </c>
      <c r="K11" s="48">
        <v>0</v>
      </c>
      <c r="L11" s="47">
        <v>0</v>
      </c>
      <c r="M11" s="48">
        <v>0</v>
      </c>
      <c r="N11" s="47">
        <v>0</v>
      </c>
      <c r="O11" s="49">
        <v>0</v>
      </c>
    </row>
    <row r="12" spans="1:17" ht="15.75" thickBot="1" x14ac:dyDescent="0.3">
      <c r="A12" s="11">
        <v>7</v>
      </c>
      <c r="B12" s="12" t="s">
        <v>27</v>
      </c>
      <c r="C12" s="7">
        <f t="shared" si="0"/>
        <v>3</v>
      </c>
      <c r="D12" s="47">
        <v>2</v>
      </c>
      <c r="E12" s="47">
        <v>0</v>
      </c>
      <c r="F12" s="47">
        <v>0</v>
      </c>
      <c r="G12" s="47">
        <v>1</v>
      </c>
      <c r="H12" s="47">
        <v>0</v>
      </c>
      <c r="I12" s="48">
        <v>0</v>
      </c>
      <c r="J12" s="47">
        <v>0</v>
      </c>
      <c r="K12" s="48">
        <v>0</v>
      </c>
      <c r="L12" s="47">
        <v>0</v>
      </c>
      <c r="M12" s="48">
        <v>0</v>
      </c>
      <c r="N12" s="47">
        <v>0</v>
      </c>
      <c r="O12" s="49">
        <v>0</v>
      </c>
    </row>
    <row r="13" spans="1:17" ht="15.75" thickBot="1" x14ac:dyDescent="0.3">
      <c r="A13" s="16">
        <v>8</v>
      </c>
      <c r="B13" s="17" t="s">
        <v>28</v>
      </c>
      <c r="C13" s="7">
        <f t="shared" si="0"/>
        <v>3</v>
      </c>
      <c r="D13" s="47">
        <v>3</v>
      </c>
      <c r="E13" s="47">
        <v>0</v>
      </c>
      <c r="F13" s="47">
        <v>0</v>
      </c>
      <c r="G13" s="47">
        <v>0</v>
      </c>
      <c r="H13" s="47">
        <v>0</v>
      </c>
      <c r="I13" s="48">
        <v>0</v>
      </c>
      <c r="J13" s="47">
        <v>0</v>
      </c>
      <c r="K13" s="48">
        <v>0</v>
      </c>
      <c r="L13" s="47">
        <v>0</v>
      </c>
      <c r="M13" s="48">
        <v>0</v>
      </c>
      <c r="N13" s="47">
        <v>0</v>
      </c>
      <c r="O13" s="49">
        <v>0</v>
      </c>
    </row>
    <row r="14" spans="1:17" ht="15.75" thickBot="1" x14ac:dyDescent="0.3">
      <c r="A14" s="11">
        <v>9</v>
      </c>
      <c r="B14" s="12" t="s">
        <v>29</v>
      </c>
      <c r="C14" s="7">
        <f t="shared" si="0"/>
        <v>9</v>
      </c>
      <c r="D14" s="47">
        <v>2</v>
      </c>
      <c r="E14" s="47">
        <v>6</v>
      </c>
      <c r="F14" s="47">
        <v>0</v>
      </c>
      <c r="G14" s="47">
        <v>0</v>
      </c>
      <c r="H14" s="47">
        <v>0</v>
      </c>
      <c r="I14" s="48">
        <v>0</v>
      </c>
      <c r="J14" s="47">
        <v>1</v>
      </c>
      <c r="K14" s="48">
        <v>0</v>
      </c>
      <c r="L14" s="47">
        <v>0</v>
      </c>
      <c r="M14" s="48">
        <v>0</v>
      </c>
      <c r="N14" s="47">
        <v>0</v>
      </c>
      <c r="O14" s="49">
        <v>0</v>
      </c>
    </row>
    <row r="15" spans="1:17" ht="15.75" thickBot="1" x14ac:dyDescent="0.3">
      <c r="A15" s="11">
        <v>10</v>
      </c>
      <c r="B15" s="12" t="s">
        <v>30</v>
      </c>
      <c r="C15" s="7">
        <f t="shared" si="0"/>
        <v>1</v>
      </c>
      <c r="D15" s="47">
        <v>1</v>
      </c>
      <c r="E15" s="47">
        <v>0</v>
      </c>
      <c r="F15" s="47">
        <v>0</v>
      </c>
      <c r="G15" s="47">
        <v>0</v>
      </c>
      <c r="H15" s="47">
        <v>0</v>
      </c>
      <c r="I15" s="48">
        <v>0</v>
      </c>
      <c r="J15" s="47">
        <v>0</v>
      </c>
      <c r="K15" s="48">
        <v>0</v>
      </c>
      <c r="L15" s="47">
        <v>0</v>
      </c>
      <c r="M15" s="48">
        <v>0</v>
      </c>
      <c r="N15" s="47">
        <v>0</v>
      </c>
      <c r="O15" s="70">
        <v>0</v>
      </c>
    </row>
    <row r="16" spans="1:17" ht="15.75" thickBot="1" x14ac:dyDescent="0.3">
      <c r="A16" s="11">
        <v>11</v>
      </c>
      <c r="B16" s="12" t="s">
        <v>31</v>
      </c>
      <c r="C16" s="7">
        <f t="shared" si="0"/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8">
        <v>0</v>
      </c>
      <c r="J16" s="47">
        <v>0</v>
      </c>
      <c r="K16" s="48">
        <v>0</v>
      </c>
      <c r="L16" s="47">
        <v>0</v>
      </c>
      <c r="M16" s="48">
        <v>0</v>
      </c>
      <c r="N16" s="47">
        <v>0</v>
      </c>
      <c r="O16" s="49">
        <v>0</v>
      </c>
    </row>
    <row r="17" spans="1:21" ht="15.75" thickBot="1" x14ac:dyDescent="0.3">
      <c r="A17" s="11">
        <v>12</v>
      </c>
      <c r="B17" s="12" t="s">
        <v>32</v>
      </c>
      <c r="C17" s="7">
        <f>SUM(D17:O17)</f>
        <v>16</v>
      </c>
      <c r="D17" s="47">
        <v>6</v>
      </c>
      <c r="E17" s="47">
        <v>5</v>
      </c>
      <c r="F17" s="47">
        <v>0</v>
      </c>
      <c r="G17" s="47">
        <v>0</v>
      </c>
      <c r="H17" s="47">
        <v>0</v>
      </c>
      <c r="I17" s="48">
        <v>0</v>
      </c>
      <c r="J17" s="47">
        <v>2</v>
      </c>
      <c r="K17" s="48">
        <v>0</v>
      </c>
      <c r="L17" s="47">
        <v>2</v>
      </c>
      <c r="M17" s="48">
        <v>1</v>
      </c>
      <c r="N17" s="47">
        <v>0</v>
      </c>
      <c r="O17" s="49">
        <v>0</v>
      </c>
    </row>
    <row r="18" spans="1:21" ht="15.75" thickBot="1" x14ac:dyDescent="0.3">
      <c r="A18" s="11">
        <v>13</v>
      </c>
      <c r="B18" s="12" t="s">
        <v>33</v>
      </c>
      <c r="C18" s="7">
        <f>SUM(D18:O18)</f>
        <v>10</v>
      </c>
      <c r="D18" s="47">
        <v>6</v>
      </c>
      <c r="E18" s="47">
        <v>2</v>
      </c>
      <c r="F18" s="47">
        <v>0</v>
      </c>
      <c r="G18" s="47">
        <v>0</v>
      </c>
      <c r="H18" s="47">
        <v>0</v>
      </c>
      <c r="I18" s="48">
        <v>0</v>
      </c>
      <c r="J18" s="47">
        <v>0</v>
      </c>
      <c r="K18" s="48">
        <v>0</v>
      </c>
      <c r="L18" s="47">
        <v>1</v>
      </c>
      <c r="M18" s="48">
        <v>0</v>
      </c>
      <c r="N18" s="47">
        <v>1</v>
      </c>
      <c r="O18" s="49">
        <v>0</v>
      </c>
    </row>
    <row r="19" spans="1:21" ht="15.75" thickBot="1" x14ac:dyDescent="0.3">
      <c r="A19" s="16">
        <v>14</v>
      </c>
      <c r="B19" s="17" t="s">
        <v>34</v>
      </c>
      <c r="C19" s="7">
        <f t="shared" si="0"/>
        <v>9</v>
      </c>
      <c r="D19" s="47">
        <v>6</v>
      </c>
      <c r="E19" s="47">
        <v>1</v>
      </c>
      <c r="F19" s="47">
        <v>0</v>
      </c>
      <c r="G19" s="47">
        <v>0</v>
      </c>
      <c r="H19" s="47">
        <v>0</v>
      </c>
      <c r="I19" s="48">
        <v>0</v>
      </c>
      <c r="J19" s="47">
        <v>0</v>
      </c>
      <c r="K19" s="48">
        <v>0</v>
      </c>
      <c r="L19" s="47">
        <v>0</v>
      </c>
      <c r="M19" s="48">
        <v>1</v>
      </c>
      <c r="N19" s="47">
        <v>1</v>
      </c>
      <c r="O19" s="49">
        <v>0</v>
      </c>
      <c r="U19" t="s">
        <v>60</v>
      </c>
    </row>
    <row r="20" spans="1:21" ht="15.75" thickBot="1" x14ac:dyDescent="0.3">
      <c r="A20" s="16">
        <v>15</v>
      </c>
      <c r="B20" s="17" t="s">
        <v>35</v>
      </c>
      <c r="C20" s="7">
        <f t="shared" si="0"/>
        <v>3</v>
      </c>
      <c r="D20" s="47">
        <v>2</v>
      </c>
      <c r="E20" s="47">
        <v>1</v>
      </c>
      <c r="F20" s="47">
        <v>0</v>
      </c>
      <c r="G20" s="47">
        <v>0</v>
      </c>
      <c r="H20" s="47">
        <v>0</v>
      </c>
      <c r="I20" s="48">
        <v>0</v>
      </c>
      <c r="J20" s="47">
        <v>0</v>
      </c>
      <c r="K20" s="48">
        <v>0</v>
      </c>
      <c r="L20" s="47">
        <v>0</v>
      </c>
      <c r="M20" s="48">
        <v>0</v>
      </c>
      <c r="N20" s="47">
        <v>0</v>
      </c>
      <c r="O20" s="49">
        <v>0</v>
      </c>
    </row>
    <row r="21" spans="1:21" ht="15.75" thickBot="1" x14ac:dyDescent="0.3">
      <c r="A21" s="16">
        <v>16</v>
      </c>
      <c r="B21" s="17" t="s">
        <v>36</v>
      </c>
      <c r="C21" s="7">
        <f t="shared" si="0"/>
        <v>3</v>
      </c>
      <c r="D21" s="47">
        <v>3</v>
      </c>
      <c r="E21" s="47">
        <v>0</v>
      </c>
      <c r="F21" s="47">
        <v>0</v>
      </c>
      <c r="G21" s="47">
        <v>0</v>
      </c>
      <c r="H21" s="47">
        <v>0</v>
      </c>
      <c r="I21" s="48">
        <v>0</v>
      </c>
      <c r="J21" s="47">
        <v>0</v>
      </c>
      <c r="K21" s="48">
        <v>0</v>
      </c>
      <c r="L21" s="47">
        <v>0</v>
      </c>
      <c r="M21" s="48">
        <v>0</v>
      </c>
      <c r="N21" s="47">
        <v>0</v>
      </c>
      <c r="O21" s="49">
        <v>0</v>
      </c>
    </row>
    <row r="22" spans="1:21" ht="15.75" thickBot="1" x14ac:dyDescent="0.3">
      <c r="A22" s="11">
        <v>17</v>
      </c>
      <c r="B22" s="12" t="s">
        <v>37</v>
      </c>
      <c r="C22" s="7">
        <f t="shared" si="0"/>
        <v>1</v>
      </c>
      <c r="D22" s="47">
        <v>1</v>
      </c>
      <c r="E22" s="47">
        <v>0</v>
      </c>
      <c r="F22" s="47">
        <v>0</v>
      </c>
      <c r="G22" s="47">
        <v>0</v>
      </c>
      <c r="H22" s="47">
        <v>0</v>
      </c>
      <c r="I22" s="48">
        <v>0</v>
      </c>
      <c r="J22" s="47">
        <v>0</v>
      </c>
      <c r="K22" s="48">
        <v>0</v>
      </c>
      <c r="L22" s="47">
        <v>0</v>
      </c>
      <c r="M22" s="48">
        <v>0</v>
      </c>
      <c r="N22" s="47">
        <v>0</v>
      </c>
      <c r="O22" s="49">
        <v>0</v>
      </c>
    </row>
    <row r="23" spans="1:21" ht="15.75" thickBot="1" x14ac:dyDescent="0.3">
      <c r="A23" s="11">
        <v>18</v>
      </c>
      <c r="B23" s="12" t="s">
        <v>38</v>
      </c>
      <c r="C23" s="7">
        <f t="shared" si="0"/>
        <v>3</v>
      </c>
      <c r="D23" s="47">
        <v>2</v>
      </c>
      <c r="E23" s="47">
        <v>0</v>
      </c>
      <c r="F23" s="47">
        <v>0</v>
      </c>
      <c r="G23" s="47">
        <v>0</v>
      </c>
      <c r="H23" s="47">
        <v>0</v>
      </c>
      <c r="I23" s="48">
        <v>0</v>
      </c>
      <c r="J23" s="47">
        <v>0</v>
      </c>
      <c r="K23" s="48">
        <v>0</v>
      </c>
      <c r="L23" s="47">
        <v>0</v>
      </c>
      <c r="M23" s="48">
        <v>1</v>
      </c>
      <c r="N23" s="47">
        <v>0</v>
      </c>
      <c r="O23" s="49">
        <v>0</v>
      </c>
    </row>
    <row r="24" spans="1:21" ht="15.75" thickBot="1" x14ac:dyDescent="0.3">
      <c r="A24" s="16">
        <v>19</v>
      </c>
      <c r="B24" s="17" t="s">
        <v>39</v>
      </c>
      <c r="C24" s="7">
        <f t="shared" si="0"/>
        <v>6</v>
      </c>
      <c r="D24" s="47">
        <v>3</v>
      </c>
      <c r="E24" s="47">
        <v>1</v>
      </c>
      <c r="F24" s="47">
        <v>0</v>
      </c>
      <c r="G24" s="47">
        <v>0</v>
      </c>
      <c r="H24" s="47">
        <v>0</v>
      </c>
      <c r="I24" s="48">
        <v>0</v>
      </c>
      <c r="J24" s="47">
        <v>2</v>
      </c>
      <c r="K24" s="48">
        <v>0</v>
      </c>
      <c r="L24" s="47">
        <v>0</v>
      </c>
      <c r="M24" s="48">
        <v>0</v>
      </c>
      <c r="N24" s="47">
        <v>0</v>
      </c>
      <c r="O24" s="49">
        <v>0</v>
      </c>
    </row>
    <row r="25" spans="1:21" ht="15.75" thickBot="1" x14ac:dyDescent="0.3">
      <c r="A25" s="11">
        <v>20</v>
      </c>
      <c r="B25" s="12" t="s">
        <v>40</v>
      </c>
      <c r="C25" s="7">
        <f t="shared" si="0"/>
        <v>2</v>
      </c>
      <c r="D25" s="47">
        <v>2</v>
      </c>
      <c r="E25" s="47">
        <v>0</v>
      </c>
      <c r="F25" s="47">
        <v>0</v>
      </c>
      <c r="G25" s="47">
        <v>0</v>
      </c>
      <c r="H25" s="47">
        <v>0</v>
      </c>
      <c r="I25" s="48">
        <v>0</v>
      </c>
      <c r="J25" s="47">
        <v>0</v>
      </c>
      <c r="K25" s="48">
        <v>0</v>
      </c>
      <c r="L25" s="47">
        <v>0</v>
      </c>
      <c r="M25" s="48">
        <v>0</v>
      </c>
      <c r="N25" s="47">
        <v>0</v>
      </c>
      <c r="O25" s="49">
        <v>0</v>
      </c>
    </row>
    <row r="26" spans="1:21" ht="15.75" thickBot="1" x14ac:dyDescent="0.3">
      <c r="A26" s="11">
        <v>21</v>
      </c>
      <c r="B26" s="12" t="s">
        <v>41</v>
      </c>
      <c r="C26" s="7">
        <f t="shared" si="0"/>
        <v>2</v>
      </c>
      <c r="D26" s="47">
        <v>2</v>
      </c>
      <c r="E26" s="47">
        <v>0</v>
      </c>
      <c r="F26" s="47">
        <v>0</v>
      </c>
      <c r="G26" s="47">
        <v>0</v>
      </c>
      <c r="H26" s="47">
        <v>0</v>
      </c>
      <c r="I26" s="48">
        <v>0</v>
      </c>
      <c r="J26" s="47">
        <v>0</v>
      </c>
      <c r="K26" s="48">
        <v>0</v>
      </c>
      <c r="L26" s="47">
        <v>0</v>
      </c>
      <c r="M26" s="48">
        <v>0</v>
      </c>
      <c r="N26" s="47">
        <v>0</v>
      </c>
      <c r="O26" s="49">
        <v>0</v>
      </c>
    </row>
    <row r="27" spans="1:21" ht="15.75" thickBot="1" x14ac:dyDescent="0.3">
      <c r="A27" s="11">
        <v>22</v>
      </c>
      <c r="B27" s="12" t="s">
        <v>42</v>
      </c>
      <c r="C27" s="7">
        <f t="shared" si="0"/>
        <v>5</v>
      </c>
      <c r="D27" s="47">
        <v>4</v>
      </c>
      <c r="E27" s="47">
        <v>1</v>
      </c>
      <c r="F27" s="47">
        <v>0</v>
      </c>
      <c r="G27" s="47">
        <v>0</v>
      </c>
      <c r="H27" s="47">
        <v>0</v>
      </c>
      <c r="I27" s="48">
        <v>0</v>
      </c>
      <c r="J27" s="47">
        <v>0</v>
      </c>
      <c r="K27" s="48">
        <v>0</v>
      </c>
      <c r="L27" s="47">
        <v>0</v>
      </c>
      <c r="M27" s="48">
        <v>0</v>
      </c>
      <c r="N27" s="47">
        <v>0</v>
      </c>
      <c r="O27" s="49">
        <v>0</v>
      </c>
    </row>
    <row r="28" spans="1:21" ht="15.75" thickBot="1" x14ac:dyDescent="0.3">
      <c r="A28" s="11">
        <v>23</v>
      </c>
      <c r="B28" s="12" t="s">
        <v>43</v>
      </c>
      <c r="C28" s="7">
        <f t="shared" si="0"/>
        <v>3</v>
      </c>
      <c r="D28" s="47">
        <v>3</v>
      </c>
      <c r="E28" s="47">
        <v>0</v>
      </c>
      <c r="F28" s="47">
        <v>0</v>
      </c>
      <c r="G28" s="47">
        <v>0</v>
      </c>
      <c r="H28" s="47">
        <v>0</v>
      </c>
      <c r="I28" s="48">
        <v>0</v>
      </c>
      <c r="J28" s="47">
        <v>0</v>
      </c>
      <c r="K28" s="48">
        <v>0</v>
      </c>
      <c r="L28" s="47">
        <v>0</v>
      </c>
      <c r="M28" s="48">
        <v>0</v>
      </c>
      <c r="N28" s="47">
        <v>0</v>
      </c>
      <c r="O28" s="49">
        <v>0</v>
      </c>
    </row>
    <row r="29" spans="1:21" ht="15.75" thickBot="1" x14ac:dyDescent="0.3">
      <c r="A29" s="11">
        <v>24</v>
      </c>
      <c r="B29" s="12" t="s">
        <v>44</v>
      </c>
      <c r="C29" s="7">
        <f t="shared" si="0"/>
        <v>4</v>
      </c>
      <c r="D29" s="47">
        <v>2</v>
      </c>
      <c r="E29" s="47">
        <v>1</v>
      </c>
      <c r="F29" s="47">
        <v>0</v>
      </c>
      <c r="G29" s="47">
        <v>0</v>
      </c>
      <c r="H29" s="47">
        <v>0</v>
      </c>
      <c r="I29" s="48">
        <v>0</v>
      </c>
      <c r="J29" s="47">
        <v>1</v>
      </c>
      <c r="K29" s="48">
        <v>0</v>
      </c>
      <c r="L29" s="47">
        <v>0</v>
      </c>
      <c r="M29" s="48">
        <v>0</v>
      </c>
      <c r="N29" s="47">
        <v>0</v>
      </c>
      <c r="O29" s="49">
        <v>0</v>
      </c>
    </row>
    <row r="30" spans="1:21" ht="15.75" thickBot="1" x14ac:dyDescent="0.3">
      <c r="A30" s="11">
        <v>25</v>
      </c>
      <c r="B30" s="12" t="s">
        <v>45</v>
      </c>
      <c r="C30" s="7">
        <f t="shared" si="0"/>
        <v>1</v>
      </c>
      <c r="D30" s="47">
        <v>1</v>
      </c>
      <c r="E30" s="47">
        <v>0</v>
      </c>
      <c r="F30" s="47">
        <v>0</v>
      </c>
      <c r="G30" s="47">
        <v>0</v>
      </c>
      <c r="H30" s="47">
        <v>0</v>
      </c>
      <c r="I30" s="48">
        <v>0</v>
      </c>
      <c r="J30" s="47">
        <v>0</v>
      </c>
      <c r="K30" s="48">
        <v>0</v>
      </c>
      <c r="L30" s="47">
        <v>0</v>
      </c>
      <c r="M30" s="48">
        <v>0</v>
      </c>
      <c r="N30" s="47">
        <v>0</v>
      </c>
      <c r="O30" s="49">
        <v>0</v>
      </c>
    </row>
    <row r="31" spans="1:21" ht="15.75" thickBot="1" x14ac:dyDescent="0.3">
      <c r="A31" s="11">
        <v>26</v>
      </c>
      <c r="B31" s="19" t="s">
        <v>46</v>
      </c>
      <c r="C31" s="7">
        <f t="shared" si="0"/>
        <v>2</v>
      </c>
      <c r="D31" s="47">
        <v>1</v>
      </c>
      <c r="E31" s="47">
        <v>1</v>
      </c>
      <c r="F31" s="47">
        <v>0</v>
      </c>
      <c r="G31" s="47">
        <v>0</v>
      </c>
      <c r="H31" s="47">
        <v>0</v>
      </c>
      <c r="I31" s="48">
        <v>0</v>
      </c>
      <c r="J31" s="47">
        <v>0</v>
      </c>
      <c r="K31" s="48">
        <v>0</v>
      </c>
      <c r="L31" s="47">
        <v>0</v>
      </c>
      <c r="M31" s="48">
        <v>0</v>
      </c>
      <c r="N31" s="47">
        <v>0</v>
      </c>
      <c r="O31" s="49">
        <v>0</v>
      </c>
    </row>
    <row r="32" spans="1:21" ht="12.75" customHeight="1" thickBot="1" x14ac:dyDescent="0.3">
      <c r="A32" s="11">
        <v>27</v>
      </c>
      <c r="B32" s="19" t="s">
        <v>47</v>
      </c>
      <c r="C32" s="7">
        <f t="shared" si="0"/>
        <v>0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v>0</v>
      </c>
    </row>
    <row r="33" spans="1:15" ht="15.75" thickBot="1" x14ac:dyDescent="0.3">
      <c r="A33" s="11">
        <v>28</v>
      </c>
      <c r="B33" s="19" t="s">
        <v>48</v>
      </c>
      <c r="C33" s="7">
        <f t="shared" si="0"/>
        <v>0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v>0</v>
      </c>
    </row>
    <row r="34" spans="1:15" x14ac:dyDescent="0.25">
      <c r="A34" s="11">
        <v>29</v>
      </c>
      <c r="B34" s="19" t="s">
        <v>49</v>
      </c>
      <c r="C34" s="7">
        <f t="shared" si="0"/>
        <v>0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v>0</v>
      </c>
    </row>
    <row r="35" spans="1:15" x14ac:dyDescent="0.25">
      <c r="A35" s="106" t="s">
        <v>50</v>
      </c>
      <c r="B35" s="107"/>
      <c r="C35" s="43">
        <f>SUM(C6:C34)</f>
        <v>111</v>
      </c>
      <c r="D35" s="43">
        <f t="shared" ref="D35:O35" si="1">SUM(D6:D34)</f>
        <v>66</v>
      </c>
      <c r="E35" s="43">
        <f t="shared" si="1"/>
        <v>25</v>
      </c>
      <c r="F35" s="43">
        <f t="shared" si="1"/>
        <v>0</v>
      </c>
      <c r="G35" s="43">
        <f t="shared" si="1"/>
        <v>1</v>
      </c>
      <c r="H35" s="43">
        <f t="shared" si="1"/>
        <v>0</v>
      </c>
      <c r="I35" s="43">
        <f t="shared" si="1"/>
        <v>0</v>
      </c>
      <c r="J35" s="43">
        <f t="shared" si="1"/>
        <v>7</v>
      </c>
      <c r="K35" s="43">
        <f t="shared" si="1"/>
        <v>1</v>
      </c>
      <c r="L35" s="43">
        <f t="shared" si="1"/>
        <v>4</v>
      </c>
      <c r="M35" s="43">
        <f t="shared" si="1"/>
        <v>5</v>
      </c>
      <c r="N35" s="43">
        <f t="shared" si="1"/>
        <v>2</v>
      </c>
      <c r="O35" s="43">
        <f t="shared" si="1"/>
        <v>0</v>
      </c>
    </row>
    <row r="36" spans="1:15" ht="15.75" x14ac:dyDescent="0.25">
      <c r="A36" s="108" t="s">
        <v>51</v>
      </c>
      <c r="B36" s="109"/>
      <c r="C36" s="66">
        <f>SUM(C6:C30)</f>
        <v>109</v>
      </c>
      <c r="D36" s="66">
        <f t="shared" ref="D36:O36" si="2">SUM(D6:D30)</f>
        <v>65</v>
      </c>
      <c r="E36" s="66">
        <f t="shared" si="2"/>
        <v>24</v>
      </c>
      <c r="F36" s="66">
        <f t="shared" si="2"/>
        <v>0</v>
      </c>
      <c r="G36" s="66">
        <f t="shared" si="2"/>
        <v>1</v>
      </c>
      <c r="H36" s="66">
        <f t="shared" si="2"/>
        <v>0</v>
      </c>
      <c r="I36" s="66">
        <f t="shared" si="2"/>
        <v>0</v>
      </c>
      <c r="J36" s="66">
        <f t="shared" si="2"/>
        <v>7</v>
      </c>
      <c r="K36" s="66">
        <f t="shared" si="2"/>
        <v>1</v>
      </c>
      <c r="L36" s="66">
        <f t="shared" si="2"/>
        <v>4</v>
      </c>
      <c r="M36" s="66">
        <f t="shared" si="2"/>
        <v>5</v>
      </c>
      <c r="N36" s="66">
        <f t="shared" si="2"/>
        <v>2</v>
      </c>
      <c r="O36" s="66">
        <f t="shared" si="2"/>
        <v>0</v>
      </c>
    </row>
    <row r="38" spans="1:15" x14ac:dyDescent="0.25">
      <c r="A38" t="s">
        <v>52</v>
      </c>
    </row>
    <row r="39" spans="1:15" ht="16.5" thickBot="1" x14ac:dyDescent="0.3">
      <c r="A39" s="78" t="s">
        <v>55</v>
      </c>
      <c r="B39" s="78"/>
    </row>
    <row r="40" spans="1:15" ht="15.75" thickBot="1" x14ac:dyDescent="0.3">
      <c r="A40" s="79" t="s">
        <v>3</v>
      </c>
      <c r="B40" s="79" t="s">
        <v>4</v>
      </c>
      <c r="C40" s="82" t="s">
        <v>5</v>
      </c>
      <c r="D40" s="85" t="s">
        <v>6</v>
      </c>
      <c r="E40" s="88" t="s">
        <v>7</v>
      </c>
      <c r="F40" s="91" t="s">
        <v>8</v>
      </c>
      <c r="G40" s="92"/>
      <c r="H40" s="92"/>
      <c r="I40" s="93"/>
      <c r="J40" s="91" t="s">
        <v>9</v>
      </c>
      <c r="K40" s="92"/>
      <c r="L40" s="93"/>
      <c r="M40" s="94" t="s">
        <v>10</v>
      </c>
      <c r="N40" s="97" t="s">
        <v>11</v>
      </c>
      <c r="O40" s="82" t="s">
        <v>12</v>
      </c>
    </row>
    <row r="41" spans="1:15" x14ac:dyDescent="0.25">
      <c r="A41" s="80"/>
      <c r="B41" s="80"/>
      <c r="C41" s="83"/>
      <c r="D41" s="86"/>
      <c r="E41" s="89"/>
      <c r="F41" s="100" t="s">
        <v>14</v>
      </c>
      <c r="G41" s="100" t="s">
        <v>15</v>
      </c>
      <c r="H41" s="100" t="s">
        <v>16</v>
      </c>
      <c r="I41" s="102" t="s">
        <v>17</v>
      </c>
      <c r="J41" s="104" t="s">
        <v>18</v>
      </c>
      <c r="K41" s="85" t="s">
        <v>19</v>
      </c>
      <c r="L41" s="100" t="s">
        <v>20</v>
      </c>
      <c r="M41" s="95"/>
      <c r="N41" s="98"/>
      <c r="O41" s="83"/>
    </row>
    <row r="42" spans="1:15" ht="79.5" customHeight="1" thickBot="1" x14ac:dyDescent="0.3">
      <c r="A42" s="81"/>
      <c r="B42" s="81"/>
      <c r="C42" s="84"/>
      <c r="D42" s="87"/>
      <c r="E42" s="90"/>
      <c r="F42" s="101"/>
      <c r="G42" s="101"/>
      <c r="H42" s="101"/>
      <c r="I42" s="103"/>
      <c r="J42" s="105"/>
      <c r="K42" s="87"/>
      <c r="L42" s="101"/>
      <c r="M42" s="96"/>
      <c r="N42" s="99"/>
      <c r="O42" s="84"/>
    </row>
    <row r="43" spans="1:15" ht="15.75" thickBot="1" x14ac:dyDescent="0.3">
      <c r="A43" s="5">
        <v>1</v>
      </c>
      <c r="B43" s="6" t="s">
        <v>21</v>
      </c>
      <c r="C43" s="7">
        <f>SUM(D43:O43)</f>
        <v>4</v>
      </c>
      <c r="D43" s="8">
        <v>0</v>
      </c>
      <c r="E43" s="8">
        <v>1</v>
      </c>
      <c r="F43" s="8">
        <v>0</v>
      </c>
      <c r="G43" s="8">
        <v>0</v>
      </c>
      <c r="H43" s="8">
        <v>0</v>
      </c>
      <c r="I43" s="9">
        <v>1</v>
      </c>
      <c r="J43" s="8">
        <v>2</v>
      </c>
      <c r="K43" s="9">
        <v>0</v>
      </c>
      <c r="L43" s="8">
        <v>0</v>
      </c>
      <c r="M43" s="9">
        <v>0</v>
      </c>
      <c r="N43" s="8">
        <v>0</v>
      </c>
      <c r="O43" s="10">
        <v>0</v>
      </c>
    </row>
    <row r="44" spans="1:15" ht="15.75" thickBot="1" x14ac:dyDescent="0.3">
      <c r="A44" s="11">
        <v>2</v>
      </c>
      <c r="B44" s="12" t="s">
        <v>22</v>
      </c>
      <c r="C44" s="7">
        <f t="shared" ref="C44:C71" si="3">SUM(D44:O44)</f>
        <v>3</v>
      </c>
      <c r="D44" s="13">
        <v>1</v>
      </c>
      <c r="E44" s="13">
        <v>2</v>
      </c>
      <c r="F44" s="13">
        <v>0</v>
      </c>
      <c r="G44" s="13">
        <v>0</v>
      </c>
      <c r="H44" s="13">
        <v>0</v>
      </c>
      <c r="I44" s="14">
        <v>0</v>
      </c>
      <c r="J44" s="13">
        <v>0</v>
      </c>
      <c r="K44" s="14">
        <v>0</v>
      </c>
      <c r="L44" s="13">
        <v>0</v>
      </c>
      <c r="M44" s="14">
        <v>0</v>
      </c>
      <c r="N44" s="13">
        <v>0</v>
      </c>
      <c r="O44" s="15">
        <v>0</v>
      </c>
    </row>
    <row r="45" spans="1:15" ht="15.75" thickBot="1" x14ac:dyDescent="0.3">
      <c r="A45" s="11">
        <v>3</v>
      </c>
      <c r="B45" s="12" t="s">
        <v>23</v>
      </c>
      <c r="C45" s="7">
        <f t="shared" si="3"/>
        <v>41</v>
      </c>
      <c r="D45" s="13">
        <v>19</v>
      </c>
      <c r="E45" s="13">
        <v>18</v>
      </c>
      <c r="F45" s="13">
        <v>0</v>
      </c>
      <c r="G45" s="13">
        <v>2</v>
      </c>
      <c r="H45" s="13">
        <v>0</v>
      </c>
      <c r="I45" s="14">
        <v>0</v>
      </c>
      <c r="J45" s="13">
        <v>0</v>
      </c>
      <c r="K45" s="14">
        <v>1</v>
      </c>
      <c r="L45" s="13">
        <v>0</v>
      </c>
      <c r="M45" s="14">
        <v>1</v>
      </c>
      <c r="N45" s="13">
        <v>0</v>
      </c>
      <c r="O45" s="15">
        <v>0</v>
      </c>
    </row>
    <row r="46" spans="1:15" ht="15.75" thickBot="1" x14ac:dyDescent="0.3">
      <c r="A46" s="11">
        <v>4</v>
      </c>
      <c r="B46" s="12" t="s">
        <v>24</v>
      </c>
      <c r="C46" s="7">
        <f t="shared" si="3"/>
        <v>4</v>
      </c>
      <c r="D46" s="13">
        <v>4</v>
      </c>
      <c r="E46" s="13">
        <v>0</v>
      </c>
      <c r="F46" s="13">
        <v>0</v>
      </c>
      <c r="G46" s="13">
        <v>0</v>
      </c>
      <c r="H46" s="13">
        <v>0</v>
      </c>
      <c r="I46" s="14">
        <v>0</v>
      </c>
      <c r="J46" s="13">
        <v>0</v>
      </c>
      <c r="K46" s="14">
        <v>0</v>
      </c>
      <c r="L46" s="13">
        <v>0</v>
      </c>
      <c r="M46" s="14">
        <v>0</v>
      </c>
      <c r="N46" s="13">
        <v>0</v>
      </c>
      <c r="O46" s="15">
        <v>0</v>
      </c>
    </row>
    <row r="47" spans="1:15" ht="15.75" thickBot="1" x14ac:dyDescent="0.3">
      <c r="A47" s="11">
        <v>5</v>
      </c>
      <c r="B47" s="12" t="s">
        <v>25</v>
      </c>
      <c r="C47" s="7">
        <f t="shared" si="3"/>
        <v>5</v>
      </c>
      <c r="D47" s="13">
        <v>2</v>
      </c>
      <c r="E47" s="13">
        <v>3</v>
      </c>
      <c r="F47" s="13">
        <v>0</v>
      </c>
      <c r="G47" s="13">
        <v>0</v>
      </c>
      <c r="H47" s="13">
        <v>0</v>
      </c>
      <c r="I47" s="14">
        <v>0</v>
      </c>
      <c r="J47" s="13">
        <v>0</v>
      </c>
      <c r="K47" s="14">
        <v>0</v>
      </c>
      <c r="L47" s="13">
        <v>0</v>
      </c>
      <c r="M47" s="14">
        <v>0</v>
      </c>
      <c r="N47" s="13">
        <v>0</v>
      </c>
      <c r="O47" s="15">
        <v>0</v>
      </c>
    </row>
    <row r="48" spans="1:15" ht="15.75" thickBot="1" x14ac:dyDescent="0.3">
      <c r="A48" s="11">
        <v>6</v>
      </c>
      <c r="B48" s="12" t="s">
        <v>26</v>
      </c>
      <c r="C48" s="7">
        <f t="shared" si="3"/>
        <v>3</v>
      </c>
      <c r="D48" s="13">
        <v>3</v>
      </c>
      <c r="E48" s="13">
        <v>0</v>
      </c>
      <c r="F48" s="13">
        <v>0</v>
      </c>
      <c r="G48" s="13">
        <v>0</v>
      </c>
      <c r="H48" s="13">
        <v>0</v>
      </c>
      <c r="I48" s="14">
        <v>0</v>
      </c>
      <c r="J48" s="13">
        <v>0</v>
      </c>
      <c r="K48" s="14">
        <v>0</v>
      </c>
      <c r="L48" s="13">
        <v>0</v>
      </c>
      <c r="M48" s="14">
        <v>0</v>
      </c>
      <c r="N48" s="13">
        <v>0</v>
      </c>
      <c r="O48" s="15">
        <v>0</v>
      </c>
    </row>
    <row r="49" spans="1:15" ht="15.75" thickBot="1" x14ac:dyDescent="0.3">
      <c r="A49" s="11">
        <v>7</v>
      </c>
      <c r="B49" s="12" t="s">
        <v>27</v>
      </c>
      <c r="C49" s="7">
        <f t="shared" si="3"/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4">
        <v>0</v>
      </c>
      <c r="J49" s="13">
        <v>0</v>
      </c>
      <c r="K49" s="14">
        <v>0</v>
      </c>
      <c r="L49" s="13">
        <v>0</v>
      </c>
      <c r="M49" s="14">
        <v>0</v>
      </c>
      <c r="N49" s="13">
        <v>0</v>
      </c>
      <c r="O49" s="15">
        <v>0</v>
      </c>
    </row>
    <row r="50" spans="1:15" ht="15.75" thickBot="1" x14ac:dyDescent="0.3">
      <c r="A50" s="16">
        <v>8</v>
      </c>
      <c r="B50" s="17" t="s">
        <v>28</v>
      </c>
      <c r="C50" s="7">
        <f t="shared" si="3"/>
        <v>5</v>
      </c>
      <c r="D50" s="13">
        <v>5</v>
      </c>
      <c r="E50" s="13">
        <v>0</v>
      </c>
      <c r="F50" s="13">
        <v>0</v>
      </c>
      <c r="G50" s="13">
        <v>0</v>
      </c>
      <c r="H50" s="13">
        <v>0</v>
      </c>
      <c r="I50" s="14">
        <v>0</v>
      </c>
      <c r="J50" s="13">
        <v>0</v>
      </c>
      <c r="K50" s="14">
        <v>0</v>
      </c>
      <c r="L50" s="13">
        <v>0</v>
      </c>
      <c r="M50" s="14">
        <v>0</v>
      </c>
      <c r="N50" s="13">
        <v>0</v>
      </c>
      <c r="O50" s="15">
        <v>0</v>
      </c>
    </row>
    <row r="51" spans="1:15" ht="15.75" thickBot="1" x14ac:dyDescent="0.3">
      <c r="A51" s="11">
        <v>9</v>
      </c>
      <c r="B51" s="12" t="s">
        <v>29</v>
      </c>
      <c r="C51" s="7">
        <f t="shared" si="3"/>
        <v>10</v>
      </c>
      <c r="D51" s="13">
        <v>0</v>
      </c>
      <c r="E51" s="13">
        <v>8</v>
      </c>
      <c r="F51" s="13">
        <v>0</v>
      </c>
      <c r="G51" s="13">
        <v>0</v>
      </c>
      <c r="H51" s="13">
        <v>0</v>
      </c>
      <c r="I51" s="14">
        <v>0</v>
      </c>
      <c r="J51" s="13">
        <v>0</v>
      </c>
      <c r="K51" s="14">
        <v>1</v>
      </c>
      <c r="L51" s="13">
        <v>0</v>
      </c>
      <c r="M51" s="14">
        <v>1</v>
      </c>
      <c r="N51" s="13">
        <v>0</v>
      </c>
      <c r="O51" s="15">
        <v>0</v>
      </c>
    </row>
    <row r="52" spans="1:15" ht="15.75" thickBot="1" x14ac:dyDescent="0.3">
      <c r="A52" s="11">
        <v>10</v>
      </c>
      <c r="B52" s="12" t="s">
        <v>30</v>
      </c>
      <c r="C52" s="7">
        <f t="shared" si="3"/>
        <v>1</v>
      </c>
      <c r="D52" s="75">
        <v>1</v>
      </c>
      <c r="E52" s="75">
        <v>0</v>
      </c>
      <c r="F52" s="75">
        <v>0</v>
      </c>
      <c r="G52" s="75">
        <v>0</v>
      </c>
      <c r="H52" s="75">
        <v>0</v>
      </c>
      <c r="I52" s="76">
        <v>0</v>
      </c>
      <c r="J52" s="75">
        <v>0</v>
      </c>
      <c r="K52" s="76">
        <v>0</v>
      </c>
      <c r="L52" s="75">
        <v>0</v>
      </c>
      <c r="M52" s="76">
        <v>0</v>
      </c>
      <c r="N52" s="75">
        <v>0</v>
      </c>
      <c r="O52" s="77">
        <v>0</v>
      </c>
    </row>
    <row r="53" spans="1:15" ht="15.75" thickBot="1" x14ac:dyDescent="0.3">
      <c r="A53" s="11">
        <v>11</v>
      </c>
      <c r="B53" s="12" t="s">
        <v>31</v>
      </c>
      <c r="C53" s="7">
        <f t="shared" si="3"/>
        <v>0</v>
      </c>
      <c r="D53" s="13"/>
      <c r="E53" s="13"/>
      <c r="F53" s="13"/>
      <c r="G53" s="13"/>
      <c r="H53" s="13"/>
      <c r="I53" s="14"/>
      <c r="J53" s="13"/>
      <c r="K53" s="14"/>
      <c r="L53" s="13"/>
      <c r="M53" s="14"/>
      <c r="N53" s="13"/>
      <c r="O53" s="15"/>
    </row>
    <row r="54" spans="1:15" ht="15.75" thickBot="1" x14ac:dyDescent="0.3">
      <c r="A54" s="11">
        <v>12</v>
      </c>
      <c r="B54" s="12" t="s">
        <v>32</v>
      </c>
      <c r="C54" s="7">
        <f t="shared" si="3"/>
        <v>11</v>
      </c>
      <c r="D54" s="13">
        <v>5</v>
      </c>
      <c r="E54" s="13">
        <v>5</v>
      </c>
      <c r="F54" s="13">
        <v>0</v>
      </c>
      <c r="G54" s="13">
        <v>0</v>
      </c>
      <c r="H54" s="13">
        <v>0</v>
      </c>
      <c r="I54" s="14">
        <v>0</v>
      </c>
      <c r="J54" s="13">
        <v>0</v>
      </c>
      <c r="K54" s="14">
        <v>0</v>
      </c>
      <c r="L54" s="13">
        <v>1</v>
      </c>
      <c r="M54" s="14">
        <v>0</v>
      </c>
      <c r="N54" s="13">
        <v>0</v>
      </c>
      <c r="O54" s="15">
        <v>0</v>
      </c>
    </row>
    <row r="55" spans="1:15" ht="15.75" thickBot="1" x14ac:dyDescent="0.3">
      <c r="A55" s="11">
        <v>13</v>
      </c>
      <c r="B55" s="12" t="s">
        <v>33</v>
      </c>
      <c r="C55" s="7">
        <f t="shared" si="3"/>
        <v>13</v>
      </c>
      <c r="D55" s="13">
        <v>8</v>
      </c>
      <c r="E55" s="13">
        <v>0</v>
      </c>
      <c r="F55" s="13">
        <v>1</v>
      </c>
      <c r="G55" s="13">
        <v>0</v>
      </c>
      <c r="H55" s="13">
        <v>0</v>
      </c>
      <c r="I55" s="14">
        <v>0</v>
      </c>
      <c r="J55" s="13">
        <v>0</v>
      </c>
      <c r="K55" s="14">
        <v>0</v>
      </c>
      <c r="L55" s="13">
        <v>0</v>
      </c>
      <c r="M55" s="14">
        <v>4</v>
      </c>
      <c r="N55" s="13">
        <v>0</v>
      </c>
      <c r="O55" s="15">
        <v>0</v>
      </c>
    </row>
    <row r="56" spans="1:15" ht="15.75" thickBot="1" x14ac:dyDescent="0.3">
      <c r="A56" s="16">
        <v>14</v>
      </c>
      <c r="B56" s="17" t="s">
        <v>34</v>
      </c>
      <c r="C56" s="7">
        <f t="shared" si="3"/>
        <v>5</v>
      </c>
      <c r="D56" s="13">
        <v>4</v>
      </c>
      <c r="E56" s="13">
        <v>0</v>
      </c>
      <c r="F56" s="13">
        <v>0</v>
      </c>
      <c r="G56" s="13">
        <v>0</v>
      </c>
      <c r="H56" s="13">
        <v>0</v>
      </c>
      <c r="I56" s="14">
        <v>0</v>
      </c>
      <c r="J56" s="13">
        <v>0</v>
      </c>
      <c r="K56" s="14">
        <v>0</v>
      </c>
      <c r="L56" s="13">
        <v>1</v>
      </c>
      <c r="M56" s="14">
        <v>0</v>
      </c>
      <c r="N56" s="13">
        <v>0</v>
      </c>
      <c r="O56" s="15">
        <v>0</v>
      </c>
    </row>
    <row r="57" spans="1:15" ht="15.75" thickBot="1" x14ac:dyDescent="0.3">
      <c r="A57" s="16">
        <v>15</v>
      </c>
      <c r="B57" s="17" t="s">
        <v>35</v>
      </c>
      <c r="C57" s="7">
        <f t="shared" si="3"/>
        <v>17</v>
      </c>
      <c r="D57" s="13">
        <v>14</v>
      </c>
      <c r="E57" s="13">
        <v>0</v>
      </c>
      <c r="F57" s="13">
        <v>0</v>
      </c>
      <c r="G57" s="13">
        <v>0</v>
      </c>
      <c r="H57" s="13">
        <v>0</v>
      </c>
      <c r="I57" s="14">
        <v>0</v>
      </c>
      <c r="J57" s="13">
        <v>0</v>
      </c>
      <c r="K57" s="14">
        <v>1</v>
      </c>
      <c r="L57" s="13">
        <v>0</v>
      </c>
      <c r="M57" s="14">
        <v>2</v>
      </c>
      <c r="N57" s="13">
        <v>0</v>
      </c>
      <c r="O57" s="15">
        <v>0</v>
      </c>
    </row>
    <row r="58" spans="1:15" ht="15.75" thickBot="1" x14ac:dyDescent="0.3">
      <c r="A58" s="16">
        <v>16</v>
      </c>
      <c r="B58" s="17" t="s">
        <v>36</v>
      </c>
      <c r="C58" s="7">
        <f t="shared" si="3"/>
        <v>1</v>
      </c>
      <c r="D58" s="13">
        <v>1</v>
      </c>
      <c r="E58" s="13">
        <v>0</v>
      </c>
      <c r="F58" s="13">
        <v>0</v>
      </c>
      <c r="G58" s="13">
        <v>0</v>
      </c>
      <c r="H58" s="13">
        <v>0</v>
      </c>
      <c r="I58" s="14">
        <v>0</v>
      </c>
      <c r="J58" s="13">
        <v>0</v>
      </c>
      <c r="K58" s="14">
        <v>0</v>
      </c>
      <c r="L58" s="13">
        <v>0</v>
      </c>
      <c r="M58" s="14">
        <v>0</v>
      </c>
      <c r="N58" s="13">
        <v>0</v>
      </c>
      <c r="O58" s="15">
        <v>0</v>
      </c>
    </row>
    <row r="59" spans="1:15" ht="15.75" thickBot="1" x14ac:dyDescent="0.3">
      <c r="A59" s="11">
        <v>17</v>
      </c>
      <c r="B59" s="12" t="s">
        <v>37</v>
      </c>
      <c r="C59" s="7">
        <f t="shared" si="3"/>
        <v>2</v>
      </c>
      <c r="D59" s="13">
        <v>2</v>
      </c>
      <c r="E59" s="13">
        <v>0</v>
      </c>
      <c r="F59" s="13">
        <v>0</v>
      </c>
      <c r="G59" s="13">
        <v>0</v>
      </c>
      <c r="H59" s="13">
        <v>0</v>
      </c>
      <c r="I59" s="14">
        <v>0</v>
      </c>
      <c r="J59" s="13">
        <v>0</v>
      </c>
      <c r="K59" s="14">
        <v>0</v>
      </c>
      <c r="L59" s="13">
        <v>0</v>
      </c>
      <c r="M59" s="14">
        <v>0</v>
      </c>
      <c r="N59" s="13">
        <v>0</v>
      </c>
      <c r="O59" s="15">
        <v>0</v>
      </c>
    </row>
    <row r="60" spans="1:15" ht="15.75" thickBot="1" x14ac:dyDescent="0.3">
      <c r="A60" s="11">
        <v>18</v>
      </c>
      <c r="B60" s="12" t="s">
        <v>38</v>
      </c>
      <c r="C60" s="7">
        <f t="shared" si="3"/>
        <v>2</v>
      </c>
      <c r="D60" s="13">
        <v>1</v>
      </c>
      <c r="E60" s="13">
        <v>0</v>
      </c>
      <c r="F60" s="13">
        <v>0</v>
      </c>
      <c r="G60" s="13">
        <v>0</v>
      </c>
      <c r="H60" s="13">
        <v>0</v>
      </c>
      <c r="I60" s="14">
        <v>0</v>
      </c>
      <c r="J60" s="13">
        <v>0</v>
      </c>
      <c r="K60" s="14">
        <v>0</v>
      </c>
      <c r="L60" s="13">
        <v>1</v>
      </c>
      <c r="M60" s="14">
        <v>0</v>
      </c>
      <c r="N60" s="13">
        <v>0</v>
      </c>
      <c r="O60" s="15">
        <v>0</v>
      </c>
    </row>
    <row r="61" spans="1:15" ht="15.75" thickBot="1" x14ac:dyDescent="0.3">
      <c r="A61" s="16">
        <v>19</v>
      </c>
      <c r="B61" s="17" t="s">
        <v>39</v>
      </c>
      <c r="C61" s="7">
        <f t="shared" si="3"/>
        <v>17</v>
      </c>
      <c r="D61" s="13">
        <v>5</v>
      </c>
      <c r="E61" s="13">
        <v>8</v>
      </c>
      <c r="F61" s="13">
        <v>0</v>
      </c>
      <c r="G61" s="13">
        <v>1</v>
      </c>
      <c r="H61" s="13">
        <v>0</v>
      </c>
      <c r="I61" s="14">
        <v>0</v>
      </c>
      <c r="J61" s="13">
        <v>1</v>
      </c>
      <c r="K61" s="14">
        <v>0</v>
      </c>
      <c r="L61" s="13">
        <v>0</v>
      </c>
      <c r="M61" s="14">
        <v>2</v>
      </c>
      <c r="N61" s="13">
        <v>0</v>
      </c>
      <c r="O61" s="15">
        <v>0</v>
      </c>
    </row>
    <row r="62" spans="1:15" ht="15.75" thickBot="1" x14ac:dyDescent="0.3">
      <c r="A62" s="11">
        <v>20</v>
      </c>
      <c r="B62" s="12" t="s">
        <v>40</v>
      </c>
      <c r="C62" s="7">
        <f t="shared" si="3"/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4">
        <v>0</v>
      </c>
      <c r="J62" s="13">
        <v>0</v>
      </c>
      <c r="K62" s="14">
        <v>0</v>
      </c>
      <c r="L62" s="13">
        <v>0</v>
      </c>
      <c r="M62" s="14">
        <v>0</v>
      </c>
      <c r="N62" s="13">
        <v>0</v>
      </c>
      <c r="O62" s="15">
        <v>0</v>
      </c>
    </row>
    <row r="63" spans="1:15" ht="15.75" thickBot="1" x14ac:dyDescent="0.3">
      <c r="A63" s="11">
        <v>21</v>
      </c>
      <c r="B63" s="12" t="s">
        <v>41</v>
      </c>
      <c r="C63" s="7">
        <f t="shared" si="3"/>
        <v>2</v>
      </c>
      <c r="D63" s="13">
        <v>2</v>
      </c>
      <c r="E63" s="13">
        <v>0</v>
      </c>
      <c r="F63" s="13">
        <v>0</v>
      </c>
      <c r="G63" s="13">
        <v>0</v>
      </c>
      <c r="H63" s="13">
        <v>0</v>
      </c>
      <c r="I63" s="14">
        <v>0</v>
      </c>
      <c r="J63" s="13">
        <v>0</v>
      </c>
      <c r="K63" s="14">
        <v>0</v>
      </c>
      <c r="L63" s="13">
        <v>0</v>
      </c>
      <c r="M63" s="14">
        <v>0</v>
      </c>
      <c r="N63" s="13">
        <v>0</v>
      </c>
      <c r="O63" s="15">
        <v>0</v>
      </c>
    </row>
    <row r="64" spans="1:15" ht="15.75" thickBot="1" x14ac:dyDescent="0.3">
      <c r="A64" s="11">
        <v>22</v>
      </c>
      <c r="B64" s="12" t="s">
        <v>42</v>
      </c>
      <c r="C64" s="7">
        <f t="shared" si="3"/>
        <v>5</v>
      </c>
      <c r="D64" s="13">
        <v>5</v>
      </c>
      <c r="E64" s="13">
        <v>0</v>
      </c>
      <c r="F64" s="13">
        <v>0</v>
      </c>
      <c r="G64" s="13">
        <v>0</v>
      </c>
      <c r="H64" s="13">
        <v>0</v>
      </c>
      <c r="I64" s="14">
        <v>0</v>
      </c>
      <c r="J64" s="13">
        <v>0</v>
      </c>
      <c r="K64" s="14">
        <v>0</v>
      </c>
      <c r="L64" s="13">
        <v>0</v>
      </c>
      <c r="M64" s="14">
        <v>0</v>
      </c>
      <c r="N64" s="13">
        <v>0</v>
      </c>
      <c r="O64" s="15">
        <v>0</v>
      </c>
    </row>
    <row r="65" spans="1:15" ht="15.75" thickBot="1" x14ac:dyDescent="0.3">
      <c r="A65" s="11">
        <v>23</v>
      </c>
      <c r="B65" s="12" t="s">
        <v>43</v>
      </c>
      <c r="C65" s="7">
        <f t="shared" si="3"/>
        <v>5</v>
      </c>
      <c r="D65" s="13">
        <v>4</v>
      </c>
      <c r="E65" s="13">
        <v>1</v>
      </c>
      <c r="F65" s="13">
        <v>0</v>
      </c>
      <c r="G65" s="13">
        <v>0</v>
      </c>
      <c r="H65" s="13">
        <v>0</v>
      </c>
      <c r="I65" s="14">
        <v>0</v>
      </c>
      <c r="J65" s="13">
        <v>0</v>
      </c>
      <c r="K65" s="14">
        <v>0</v>
      </c>
      <c r="L65" s="13">
        <v>0</v>
      </c>
      <c r="M65" s="14">
        <v>0</v>
      </c>
      <c r="N65" s="13">
        <v>0</v>
      </c>
      <c r="O65" s="15">
        <v>0</v>
      </c>
    </row>
    <row r="66" spans="1:15" ht="15.75" thickBot="1" x14ac:dyDescent="0.3">
      <c r="A66" s="11">
        <v>24</v>
      </c>
      <c r="B66" s="12" t="s">
        <v>44</v>
      </c>
      <c r="C66" s="7">
        <f t="shared" si="3"/>
        <v>3</v>
      </c>
      <c r="D66" s="13">
        <v>3</v>
      </c>
      <c r="E66" s="13">
        <v>0</v>
      </c>
      <c r="F66" s="13">
        <v>0</v>
      </c>
      <c r="G66" s="13">
        <v>0</v>
      </c>
      <c r="H66" s="13">
        <v>0</v>
      </c>
      <c r="I66" s="14">
        <v>0</v>
      </c>
      <c r="J66" s="13">
        <v>0</v>
      </c>
      <c r="K66" s="14">
        <v>0</v>
      </c>
      <c r="L66" s="13">
        <v>0</v>
      </c>
      <c r="M66" s="14">
        <v>0</v>
      </c>
      <c r="N66" s="13">
        <v>0</v>
      </c>
      <c r="O66" s="15">
        <v>0</v>
      </c>
    </row>
    <row r="67" spans="1:15" ht="15.75" thickBot="1" x14ac:dyDescent="0.3">
      <c r="A67" s="11">
        <v>25</v>
      </c>
      <c r="B67" s="12" t="s">
        <v>45</v>
      </c>
      <c r="C67" s="7">
        <f t="shared" si="3"/>
        <v>6</v>
      </c>
      <c r="D67" s="13">
        <v>2</v>
      </c>
      <c r="E67" s="13">
        <v>1</v>
      </c>
      <c r="F67" s="13">
        <v>0</v>
      </c>
      <c r="G67" s="13">
        <v>0</v>
      </c>
      <c r="H67" s="13">
        <v>0</v>
      </c>
      <c r="I67" s="14">
        <v>0</v>
      </c>
      <c r="J67" s="13">
        <v>0</v>
      </c>
      <c r="K67" s="14">
        <v>3</v>
      </c>
      <c r="L67" s="13">
        <v>0</v>
      </c>
      <c r="M67" s="14">
        <v>0</v>
      </c>
      <c r="N67" s="13">
        <v>0</v>
      </c>
      <c r="O67" s="15">
        <v>0</v>
      </c>
    </row>
    <row r="68" spans="1:15" ht="15.75" thickBot="1" x14ac:dyDescent="0.3">
      <c r="A68" s="11">
        <v>26</v>
      </c>
      <c r="B68" s="19" t="s">
        <v>46</v>
      </c>
      <c r="C68" s="7">
        <f t="shared" si="3"/>
        <v>2</v>
      </c>
      <c r="D68" s="13">
        <v>1</v>
      </c>
      <c r="E68" s="13">
        <v>0</v>
      </c>
      <c r="F68" s="13">
        <v>0</v>
      </c>
      <c r="G68" s="13">
        <v>0</v>
      </c>
      <c r="H68" s="13">
        <v>0</v>
      </c>
      <c r="I68" s="14">
        <v>0</v>
      </c>
      <c r="J68" s="13">
        <v>0</v>
      </c>
      <c r="K68" s="14">
        <v>0</v>
      </c>
      <c r="L68" s="13">
        <v>0</v>
      </c>
      <c r="M68" s="14">
        <v>1</v>
      </c>
      <c r="N68" s="13">
        <v>0</v>
      </c>
      <c r="O68" s="15">
        <v>0</v>
      </c>
    </row>
    <row r="69" spans="1:15" ht="15.75" thickBot="1" x14ac:dyDescent="0.3">
      <c r="A69" s="11">
        <v>27</v>
      </c>
      <c r="B69" s="19" t="s">
        <v>47</v>
      </c>
      <c r="C69" s="7">
        <f t="shared" si="3"/>
        <v>0</v>
      </c>
      <c r="D69" s="13"/>
      <c r="E69" s="13"/>
      <c r="F69" s="13"/>
      <c r="G69" s="13"/>
      <c r="H69" s="13"/>
      <c r="I69" s="14"/>
      <c r="J69" s="13"/>
      <c r="K69" s="14"/>
      <c r="L69" s="13"/>
      <c r="M69" s="14"/>
      <c r="N69" s="13"/>
      <c r="O69" s="15"/>
    </row>
    <row r="70" spans="1:15" ht="15.75" thickBot="1" x14ac:dyDescent="0.3">
      <c r="A70" s="11">
        <v>28</v>
      </c>
      <c r="B70" s="19" t="s">
        <v>48</v>
      </c>
      <c r="C70" s="7">
        <f t="shared" si="3"/>
        <v>0</v>
      </c>
      <c r="D70" s="13"/>
      <c r="E70" s="13"/>
      <c r="F70" s="13"/>
      <c r="G70" s="13"/>
      <c r="H70" s="13"/>
      <c r="I70" s="14"/>
      <c r="J70" s="13"/>
      <c r="K70" s="14"/>
      <c r="L70" s="13"/>
      <c r="M70" s="14"/>
      <c r="N70" s="13"/>
      <c r="O70" s="15"/>
    </row>
    <row r="71" spans="1:15" x14ac:dyDescent="0.25">
      <c r="A71" s="11">
        <v>29</v>
      </c>
      <c r="B71" s="19" t="s">
        <v>49</v>
      </c>
      <c r="C71" s="7">
        <f t="shared" si="3"/>
        <v>0</v>
      </c>
      <c r="D71" s="13"/>
      <c r="E71" s="13"/>
      <c r="F71" s="13"/>
      <c r="G71" s="13"/>
      <c r="H71" s="13"/>
      <c r="I71" s="14"/>
      <c r="J71" s="13"/>
      <c r="K71" s="14"/>
      <c r="L71" s="13"/>
      <c r="M71" s="14"/>
      <c r="N71" s="13"/>
      <c r="O71" s="15"/>
    </row>
    <row r="72" spans="1:15" x14ac:dyDescent="0.25">
      <c r="A72" s="110" t="s">
        <v>50</v>
      </c>
      <c r="B72" s="111"/>
      <c r="C72" s="25">
        <f>SUM(C43:C71)</f>
        <v>167</v>
      </c>
      <c r="D72" s="25">
        <f t="shared" ref="D72:O72" si="4">SUM(D43:D71)</f>
        <v>92</v>
      </c>
      <c r="E72" s="25">
        <f t="shared" si="4"/>
        <v>47</v>
      </c>
      <c r="F72" s="25">
        <f t="shared" si="4"/>
        <v>1</v>
      </c>
      <c r="G72" s="25">
        <f t="shared" si="4"/>
        <v>3</v>
      </c>
      <c r="H72" s="25">
        <f t="shared" si="4"/>
        <v>0</v>
      </c>
      <c r="I72" s="25">
        <f t="shared" si="4"/>
        <v>1</v>
      </c>
      <c r="J72" s="25">
        <f t="shared" si="4"/>
        <v>3</v>
      </c>
      <c r="K72" s="25">
        <f t="shared" si="4"/>
        <v>6</v>
      </c>
      <c r="L72" s="25">
        <f t="shared" si="4"/>
        <v>3</v>
      </c>
      <c r="M72" s="25">
        <f t="shared" si="4"/>
        <v>11</v>
      </c>
      <c r="N72" s="25">
        <f t="shared" si="4"/>
        <v>0</v>
      </c>
      <c r="O72" s="25">
        <f t="shared" si="4"/>
        <v>0</v>
      </c>
    </row>
    <row r="73" spans="1:15" ht="16.5" thickBot="1" x14ac:dyDescent="0.3">
      <c r="A73" s="108" t="s">
        <v>51</v>
      </c>
      <c r="B73" s="109"/>
      <c r="C73" s="24">
        <f>SUM(C43:C67)</f>
        <v>165</v>
      </c>
      <c r="D73" s="24">
        <f t="shared" ref="D73:O73" si="5">SUM(D43:D67)</f>
        <v>91</v>
      </c>
      <c r="E73" s="24">
        <f t="shared" si="5"/>
        <v>47</v>
      </c>
      <c r="F73" s="24">
        <f t="shared" si="5"/>
        <v>1</v>
      </c>
      <c r="G73" s="24">
        <f t="shared" si="5"/>
        <v>3</v>
      </c>
      <c r="H73" s="24">
        <f t="shared" si="5"/>
        <v>0</v>
      </c>
      <c r="I73" s="24">
        <f t="shared" si="5"/>
        <v>1</v>
      </c>
      <c r="J73" s="24">
        <f t="shared" si="5"/>
        <v>3</v>
      </c>
      <c r="K73" s="24">
        <f t="shared" si="5"/>
        <v>6</v>
      </c>
      <c r="L73" s="24">
        <f t="shared" si="5"/>
        <v>3</v>
      </c>
      <c r="M73" s="24">
        <f t="shared" si="5"/>
        <v>10</v>
      </c>
      <c r="N73" s="24">
        <f t="shared" si="5"/>
        <v>0</v>
      </c>
      <c r="O73" s="24">
        <f t="shared" si="5"/>
        <v>0</v>
      </c>
    </row>
    <row r="75" spans="1:15" x14ac:dyDescent="0.25">
      <c r="A75" s="26" t="s">
        <v>53</v>
      </c>
    </row>
    <row r="76" spans="1:15" ht="16.5" thickBot="1" x14ac:dyDescent="0.3">
      <c r="A76" s="78" t="s">
        <v>54</v>
      </c>
      <c r="B76" s="78"/>
    </row>
    <row r="77" spans="1:15" ht="22.5" customHeight="1" thickBot="1" x14ac:dyDescent="0.3">
      <c r="A77" s="79" t="s">
        <v>3</v>
      </c>
      <c r="B77" s="79" t="s">
        <v>4</v>
      </c>
      <c r="C77" s="82" t="s">
        <v>5</v>
      </c>
      <c r="D77" s="85" t="s">
        <v>6</v>
      </c>
      <c r="E77" s="88" t="s">
        <v>7</v>
      </c>
      <c r="F77" s="91" t="s">
        <v>8</v>
      </c>
      <c r="G77" s="92"/>
      <c r="H77" s="92"/>
      <c r="I77" s="93"/>
      <c r="J77" s="91" t="s">
        <v>9</v>
      </c>
      <c r="K77" s="92"/>
      <c r="L77" s="93"/>
      <c r="M77" s="94" t="s">
        <v>10</v>
      </c>
      <c r="N77" s="97" t="s">
        <v>11</v>
      </c>
      <c r="O77" s="82" t="s">
        <v>12</v>
      </c>
    </row>
    <row r="78" spans="1:15" x14ac:dyDescent="0.25">
      <c r="A78" s="80"/>
      <c r="B78" s="80"/>
      <c r="C78" s="83"/>
      <c r="D78" s="86"/>
      <c r="E78" s="89"/>
      <c r="F78" s="100" t="s">
        <v>14</v>
      </c>
      <c r="G78" s="100" t="s">
        <v>15</v>
      </c>
      <c r="H78" s="100" t="s">
        <v>16</v>
      </c>
      <c r="I78" s="102" t="s">
        <v>17</v>
      </c>
      <c r="J78" s="104" t="s">
        <v>18</v>
      </c>
      <c r="K78" s="85" t="s">
        <v>19</v>
      </c>
      <c r="L78" s="100" t="s">
        <v>20</v>
      </c>
      <c r="M78" s="95"/>
      <c r="N78" s="98"/>
      <c r="O78" s="83"/>
    </row>
    <row r="79" spans="1:15" ht="75.75" customHeight="1" thickBot="1" x14ac:dyDescent="0.3">
      <c r="A79" s="81"/>
      <c r="B79" s="81"/>
      <c r="C79" s="84"/>
      <c r="D79" s="87"/>
      <c r="E79" s="90"/>
      <c r="F79" s="101"/>
      <c r="G79" s="101"/>
      <c r="H79" s="101"/>
      <c r="I79" s="103"/>
      <c r="J79" s="105"/>
      <c r="K79" s="87"/>
      <c r="L79" s="101"/>
      <c r="M79" s="96"/>
      <c r="N79" s="99"/>
      <c r="O79" s="84"/>
    </row>
    <row r="80" spans="1:15" ht="15.75" thickBot="1" x14ac:dyDescent="0.3">
      <c r="A80" s="5">
        <v>1</v>
      </c>
      <c r="B80" s="6" t="s">
        <v>21</v>
      </c>
      <c r="C80" s="27">
        <f>SUM(D80:O80)</f>
        <v>0</v>
      </c>
      <c r="D80" s="28"/>
      <c r="E80" s="28"/>
      <c r="F80" s="28"/>
      <c r="G80" s="28"/>
      <c r="H80" s="28"/>
      <c r="I80" s="29"/>
      <c r="J80" s="28"/>
      <c r="K80" s="29"/>
      <c r="L80" s="28"/>
      <c r="M80" s="29"/>
      <c r="N80" s="28"/>
      <c r="O80" s="30"/>
    </row>
    <row r="81" spans="1:15" ht="15.75" thickBot="1" x14ac:dyDescent="0.3">
      <c r="A81" s="11">
        <v>2</v>
      </c>
      <c r="B81" s="12" t="s">
        <v>22</v>
      </c>
      <c r="C81" s="27">
        <f t="shared" ref="C81:C108" si="6">SUM(D81:O81)</f>
        <v>0</v>
      </c>
      <c r="D81" s="31"/>
      <c r="E81" s="31"/>
      <c r="F81" s="31"/>
      <c r="G81" s="31"/>
      <c r="H81" s="31"/>
      <c r="I81" s="32"/>
      <c r="J81" s="31"/>
      <c r="K81" s="32"/>
      <c r="L81" s="31"/>
      <c r="M81" s="32"/>
      <c r="N81" s="31"/>
      <c r="O81" s="33"/>
    </row>
    <row r="82" spans="1:15" ht="15.75" thickBot="1" x14ac:dyDescent="0.3">
      <c r="A82" s="11">
        <v>3</v>
      </c>
      <c r="B82" s="12" t="s">
        <v>23</v>
      </c>
      <c r="C82" s="27">
        <f t="shared" si="6"/>
        <v>0</v>
      </c>
      <c r="D82" s="31"/>
      <c r="E82" s="31"/>
      <c r="F82" s="31"/>
      <c r="G82" s="31"/>
      <c r="H82" s="31"/>
      <c r="I82" s="32"/>
      <c r="J82" s="31"/>
      <c r="K82" s="32"/>
      <c r="L82" s="31"/>
      <c r="M82" s="32"/>
      <c r="N82" s="31"/>
      <c r="O82" s="33"/>
    </row>
    <row r="83" spans="1:15" ht="15.75" thickBot="1" x14ac:dyDescent="0.3">
      <c r="A83" s="11">
        <v>4</v>
      </c>
      <c r="B83" s="12" t="s">
        <v>24</v>
      </c>
      <c r="C83" s="27">
        <f t="shared" si="6"/>
        <v>0</v>
      </c>
      <c r="D83" s="31"/>
      <c r="E83" s="31"/>
      <c r="F83" s="31"/>
      <c r="G83" s="31"/>
      <c r="H83" s="31"/>
      <c r="I83" s="32"/>
      <c r="J83" s="31"/>
      <c r="K83" s="32"/>
      <c r="L83" s="31"/>
      <c r="M83" s="32"/>
      <c r="N83" s="31"/>
      <c r="O83" s="33"/>
    </row>
    <row r="84" spans="1:15" ht="15.75" thickBot="1" x14ac:dyDescent="0.3">
      <c r="A84" s="11">
        <v>5</v>
      </c>
      <c r="B84" s="12" t="s">
        <v>25</v>
      </c>
      <c r="C84" s="27">
        <f t="shared" si="6"/>
        <v>0</v>
      </c>
      <c r="D84" s="31"/>
      <c r="E84" s="31"/>
      <c r="F84" s="31"/>
      <c r="G84" s="31"/>
      <c r="H84" s="31"/>
      <c r="I84" s="32"/>
      <c r="J84" s="31"/>
      <c r="K84" s="32"/>
      <c r="L84" s="31"/>
      <c r="M84" s="32"/>
      <c r="N84" s="31"/>
      <c r="O84" s="33"/>
    </row>
    <row r="85" spans="1:15" ht="15.75" thickBot="1" x14ac:dyDescent="0.3">
      <c r="A85" s="11">
        <v>6</v>
      </c>
      <c r="B85" s="12" t="s">
        <v>26</v>
      </c>
      <c r="C85" s="27">
        <f t="shared" si="6"/>
        <v>0</v>
      </c>
      <c r="D85" s="31"/>
      <c r="E85" s="31"/>
      <c r="F85" s="31"/>
      <c r="G85" s="31"/>
      <c r="H85" s="31"/>
      <c r="I85" s="32"/>
      <c r="J85" s="31"/>
      <c r="K85" s="32"/>
      <c r="L85" s="31"/>
      <c r="M85" s="32"/>
      <c r="N85" s="31"/>
      <c r="O85" s="33"/>
    </row>
    <row r="86" spans="1:15" ht="15.75" thickBot="1" x14ac:dyDescent="0.3">
      <c r="A86" s="11">
        <v>7</v>
      </c>
      <c r="B86" s="12" t="s">
        <v>27</v>
      </c>
      <c r="C86" s="27">
        <f t="shared" si="6"/>
        <v>0</v>
      </c>
      <c r="D86" s="31"/>
      <c r="E86" s="31"/>
      <c r="F86" s="31"/>
      <c r="G86" s="31"/>
      <c r="H86" s="31"/>
      <c r="I86" s="32"/>
      <c r="J86" s="31"/>
      <c r="K86" s="32"/>
      <c r="L86" s="31"/>
      <c r="M86" s="32"/>
      <c r="N86" s="31"/>
      <c r="O86" s="33"/>
    </row>
    <row r="87" spans="1:15" ht="15.75" thickBot="1" x14ac:dyDescent="0.3">
      <c r="A87" s="16">
        <v>8</v>
      </c>
      <c r="B87" s="17" t="s">
        <v>28</v>
      </c>
      <c r="C87" s="27">
        <f t="shared" si="6"/>
        <v>0</v>
      </c>
      <c r="D87" s="31"/>
      <c r="E87" s="31"/>
      <c r="F87" s="31"/>
      <c r="G87" s="31"/>
      <c r="H87" s="31"/>
      <c r="I87" s="32"/>
      <c r="J87" s="31"/>
      <c r="K87" s="32"/>
      <c r="L87" s="31"/>
      <c r="M87" s="32"/>
      <c r="N87" s="31"/>
      <c r="O87" s="33"/>
    </row>
    <row r="88" spans="1:15" ht="15.75" thickBot="1" x14ac:dyDescent="0.3">
      <c r="A88" s="11">
        <v>9</v>
      </c>
      <c r="B88" s="12" t="s">
        <v>29</v>
      </c>
      <c r="C88" s="27">
        <f t="shared" si="6"/>
        <v>0</v>
      </c>
      <c r="D88" s="31"/>
      <c r="E88" s="31"/>
      <c r="F88" s="31"/>
      <c r="G88" s="31"/>
      <c r="H88" s="31"/>
      <c r="I88" s="32"/>
      <c r="J88" s="31"/>
      <c r="K88" s="32"/>
      <c r="L88" s="31"/>
      <c r="M88" s="32"/>
      <c r="N88" s="31"/>
      <c r="O88" s="33"/>
    </row>
    <row r="89" spans="1:15" ht="15.75" thickBot="1" x14ac:dyDescent="0.3">
      <c r="A89" s="11">
        <v>10</v>
      </c>
      <c r="B89" s="12" t="s">
        <v>30</v>
      </c>
      <c r="C89" s="27">
        <f t="shared" si="6"/>
        <v>0</v>
      </c>
      <c r="D89" s="31"/>
      <c r="E89" s="31"/>
      <c r="F89" s="31"/>
      <c r="G89" s="31"/>
      <c r="H89" s="31"/>
      <c r="I89" s="32"/>
      <c r="J89" s="31"/>
      <c r="K89" s="32"/>
      <c r="L89" s="31"/>
      <c r="M89" s="32"/>
      <c r="N89" s="31"/>
      <c r="O89" s="34"/>
    </row>
    <row r="90" spans="1:15" ht="15.75" thickBot="1" x14ac:dyDescent="0.3">
      <c r="A90" s="11">
        <v>11</v>
      </c>
      <c r="B90" s="12" t="s">
        <v>31</v>
      </c>
      <c r="C90" s="27">
        <f t="shared" si="6"/>
        <v>0</v>
      </c>
      <c r="D90" s="31"/>
      <c r="E90" s="31"/>
      <c r="F90" s="31"/>
      <c r="G90" s="31"/>
      <c r="H90" s="31"/>
      <c r="I90" s="32"/>
      <c r="J90" s="31"/>
      <c r="K90" s="32"/>
      <c r="L90" s="31"/>
      <c r="M90" s="32"/>
      <c r="N90" s="31"/>
      <c r="O90" s="33"/>
    </row>
    <row r="91" spans="1:15" ht="15.75" thickBot="1" x14ac:dyDescent="0.3">
      <c r="A91" s="11">
        <v>12</v>
      </c>
      <c r="B91" s="12" t="s">
        <v>32</v>
      </c>
      <c r="C91" s="27">
        <f t="shared" si="6"/>
        <v>0</v>
      </c>
      <c r="D91" s="31"/>
      <c r="E91" s="31"/>
      <c r="F91" s="31"/>
      <c r="G91" s="31"/>
      <c r="H91" s="31"/>
      <c r="I91" s="32"/>
      <c r="J91" s="31"/>
      <c r="K91" s="32"/>
      <c r="L91" s="31"/>
      <c r="M91" s="32"/>
      <c r="N91" s="31"/>
      <c r="O91" s="33"/>
    </row>
    <row r="92" spans="1:15" ht="15.75" thickBot="1" x14ac:dyDescent="0.3">
      <c r="A92" s="11">
        <v>13</v>
      </c>
      <c r="B92" s="12" t="s">
        <v>33</v>
      </c>
      <c r="C92" s="27">
        <f t="shared" si="6"/>
        <v>0</v>
      </c>
      <c r="D92" s="31"/>
      <c r="E92" s="31"/>
      <c r="F92" s="31"/>
      <c r="G92" s="31"/>
      <c r="H92" s="31"/>
      <c r="I92" s="32"/>
      <c r="J92" s="31"/>
      <c r="K92" s="32"/>
      <c r="L92" s="31"/>
      <c r="M92" s="32"/>
      <c r="N92" s="31"/>
      <c r="O92" s="33"/>
    </row>
    <row r="93" spans="1:15" ht="15.75" thickBot="1" x14ac:dyDescent="0.3">
      <c r="A93" s="16">
        <v>14</v>
      </c>
      <c r="B93" s="17" t="s">
        <v>34</v>
      </c>
      <c r="C93" s="27">
        <f t="shared" si="6"/>
        <v>0</v>
      </c>
      <c r="D93" s="31"/>
      <c r="E93" s="31"/>
      <c r="F93" s="31"/>
      <c r="G93" s="31"/>
      <c r="H93" s="31"/>
      <c r="I93" s="32"/>
      <c r="J93" s="31"/>
      <c r="K93" s="32"/>
      <c r="L93" s="31"/>
      <c r="M93" s="32"/>
      <c r="N93" s="31"/>
      <c r="O93" s="33"/>
    </row>
    <row r="94" spans="1:15" ht="15.75" thickBot="1" x14ac:dyDescent="0.3">
      <c r="A94" s="16">
        <v>15</v>
      </c>
      <c r="B94" s="17" t="s">
        <v>35</v>
      </c>
      <c r="C94" s="27">
        <f t="shared" si="6"/>
        <v>0</v>
      </c>
      <c r="D94" s="31"/>
      <c r="E94" s="31"/>
      <c r="F94" s="31"/>
      <c r="G94" s="31"/>
      <c r="H94" s="31"/>
      <c r="I94" s="32"/>
      <c r="J94" s="31"/>
      <c r="K94" s="32"/>
      <c r="L94" s="31"/>
      <c r="M94" s="32"/>
      <c r="N94" s="31"/>
      <c r="O94" s="33"/>
    </row>
    <row r="95" spans="1:15" ht="15.75" thickBot="1" x14ac:dyDescent="0.3">
      <c r="A95" s="16">
        <v>16</v>
      </c>
      <c r="B95" s="17" t="s">
        <v>36</v>
      </c>
      <c r="C95" s="27">
        <f t="shared" si="6"/>
        <v>0</v>
      </c>
      <c r="D95" s="31"/>
      <c r="E95" s="31"/>
      <c r="F95" s="31"/>
      <c r="G95" s="31"/>
      <c r="H95" s="31"/>
      <c r="I95" s="32"/>
      <c r="J95" s="31"/>
      <c r="K95" s="32"/>
      <c r="L95" s="31"/>
      <c r="M95" s="32"/>
      <c r="N95" s="31"/>
      <c r="O95" s="33"/>
    </row>
    <row r="96" spans="1:15" ht="15.75" thickBot="1" x14ac:dyDescent="0.3">
      <c r="A96" s="11">
        <v>17</v>
      </c>
      <c r="B96" s="12" t="s">
        <v>37</v>
      </c>
      <c r="C96" s="27">
        <f t="shared" si="6"/>
        <v>0</v>
      </c>
      <c r="D96" s="31"/>
      <c r="E96" s="31"/>
      <c r="F96" s="31"/>
      <c r="G96" s="31"/>
      <c r="H96" s="31"/>
      <c r="I96" s="32"/>
      <c r="J96" s="31"/>
      <c r="K96" s="32"/>
      <c r="L96" s="31"/>
      <c r="M96" s="32"/>
      <c r="N96" s="31"/>
      <c r="O96" s="33"/>
    </row>
    <row r="97" spans="1:15" ht="15.75" thickBot="1" x14ac:dyDescent="0.3">
      <c r="A97" s="11">
        <v>18</v>
      </c>
      <c r="B97" s="12" t="s">
        <v>38</v>
      </c>
      <c r="C97" s="27">
        <f>SUM(D97:O97)</f>
        <v>0</v>
      </c>
      <c r="D97" s="31"/>
      <c r="E97" s="31"/>
      <c r="F97" s="31"/>
      <c r="G97" s="31"/>
      <c r="H97" s="31"/>
      <c r="I97" s="32"/>
      <c r="J97" s="31"/>
      <c r="K97" s="32"/>
      <c r="L97" s="31"/>
      <c r="M97" s="32"/>
      <c r="N97" s="31"/>
      <c r="O97" s="33"/>
    </row>
    <row r="98" spans="1:15" ht="15.75" thickBot="1" x14ac:dyDescent="0.3">
      <c r="A98" s="16">
        <v>19</v>
      </c>
      <c r="B98" s="17" t="s">
        <v>39</v>
      </c>
      <c r="C98" s="27">
        <f t="shared" si="6"/>
        <v>0</v>
      </c>
      <c r="D98" s="31"/>
      <c r="E98" s="31"/>
      <c r="F98" s="31"/>
      <c r="G98" s="31"/>
      <c r="H98" s="31"/>
      <c r="I98" s="32"/>
      <c r="J98" s="31"/>
      <c r="K98" s="32"/>
      <c r="L98" s="31"/>
      <c r="M98" s="32"/>
      <c r="N98" s="31"/>
      <c r="O98" s="33"/>
    </row>
    <row r="99" spans="1:15" ht="15.75" thickBot="1" x14ac:dyDescent="0.3">
      <c r="A99" s="11">
        <v>20</v>
      </c>
      <c r="B99" s="12" t="s">
        <v>40</v>
      </c>
      <c r="C99" s="27">
        <f t="shared" si="6"/>
        <v>0</v>
      </c>
      <c r="D99" s="31"/>
      <c r="E99" s="31"/>
      <c r="F99" s="31"/>
      <c r="G99" s="31"/>
      <c r="H99" s="31"/>
      <c r="I99" s="32"/>
      <c r="J99" s="31"/>
      <c r="K99" s="32"/>
      <c r="L99" s="31"/>
      <c r="M99" s="32"/>
      <c r="N99" s="31"/>
      <c r="O99" s="33"/>
    </row>
    <row r="100" spans="1:15" ht="15.75" thickBot="1" x14ac:dyDescent="0.3">
      <c r="A100" s="11">
        <v>21</v>
      </c>
      <c r="B100" s="12" t="s">
        <v>41</v>
      </c>
      <c r="C100" s="27">
        <f t="shared" si="6"/>
        <v>0</v>
      </c>
      <c r="D100" s="31"/>
      <c r="E100" s="31"/>
      <c r="F100" s="31"/>
      <c r="G100" s="31"/>
      <c r="H100" s="31"/>
      <c r="I100" s="32"/>
      <c r="J100" s="31"/>
      <c r="K100" s="32"/>
      <c r="L100" s="31"/>
      <c r="M100" s="32"/>
      <c r="N100" s="31"/>
      <c r="O100" s="33"/>
    </row>
    <row r="101" spans="1:15" ht="15.75" thickBot="1" x14ac:dyDescent="0.3">
      <c r="A101" s="11">
        <v>22</v>
      </c>
      <c r="B101" s="12" t="s">
        <v>42</v>
      </c>
      <c r="C101" s="27">
        <f t="shared" si="6"/>
        <v>0</v>
      </c>
      <c r="D101" s="31"/>
      <c r="E101" s="31"/>
      <c r="F101" s="31"/>
      <c r="G101" s="31"/>
      <c r="H101" s="31"/>
      <c r="I101" s="32"/>
      <c r="J101" s="31"/>
      <c r="K101" s="32"/>
      <c r="L101" s="31"/>
      <c r="M101" s="32"/>
      <c r="N101" s="31"/>
      <c r="O101" s="33"/>
    </row>
    <row r="102" spans="1:15" ht="15.75" thickBot="1" x14ac:dyDescent="0.3">
      <c r="A102" s="11">
        <v>23</v>
      </c>
      <c r="B102" s="12" t="s">
        <v>43</v>
      </c>
      <c r="C102" s="27">
        <f t="shared" si="6"/>
        <v>0</v>
      </c>
      <c r="D102" s="31"/>
      <c r="E102" s="31"/>
      <c r="F102" s="31"/>
      <c r="G102" s="31"/>
      <c r="H102" s="31"/>
      <c r="I102" s="32"/>
      <c r="J102" s="31"/>
      <c r="K102" s="32"/>
      <c r="L102" s="31"/>
      <c r="M102" s="32"/>
      <c r="N102" s="31"/>
      <c r="O102" s="33"/>
    </row>
    <row r="103" spans="1:15" ht="15.75" thickBot="1" x14ac:dyDescent="0.3">
      <c r="A103" s="11">
        <v>24</v>
      </c>
      <c r="B103" s="12" t="s">
        <v>44</v>
      </c>
      <c r="C103" s="27">
        <f t="shared" si="6"/>
        <v>0</v>
      </c>
      <c r="D103" s="31"/>
      <c r="E103" s="31"/>
      <c r="F103" s="31"/>
      <c r="G103" s="31"/>
      <c r="H103" s="31"/>
      <c r="I103" s="32"/>
      <c r="J103" s="31"/>
      <c r="K103" s="32"/>
      <c r="L103" s="31"/>
      <c r="M103" s="32"/>
      <c r="N103" s="31"/>
      <c r="O103" s="33"/>
    </row>
    <row r="104" spans="1:15" ht="15.75" thickBot="1" x14ac:dyDescent="0.3">
      <c r="A104" s="11">
        <v>25</v>
      </c>
      <c r="B104" s="12" t="s">
        <v>45</v>
      </c>
      <c r="C104" s="27">
        <f t="shared" si="6"/>
        <v>0</v>
      </c>
      <c r="D104" s="31"/>
      <c r="E104" s="31"/>
      <c r="F104" s="31"/>
      <c r="G104" s="31"/>
      <c r="H104" s="31"/>
      <c r="I104" s="32"/>
      <c r="J104" s="31"/>
      <c r="K104" s="32"/>
      <c r="L104" s="31"/>
      <c r="M104" s="32"/>
      <c r="N104" s="31"/>
      <c r="O104" s="33"/>
    </row>
    <row r="105" spans="1:15" ht="15.75" thickBot="1" x14ac:dyDescent="0.3">
      <c r="A105" s="11">
        <v>26</v>
      </c>
      <c r="B105" s="19" t="s">
        <v>46</v>
      </c>
      <c r="C105" s="27">
        <f t="shared" si="6"/>
        <v>0</v>
      </c>
      <c r="D105" s="31"/>
      <c r="E105" s="31"/>
      <c r="F105" s="31"/>
      <c r="G105" s="31"/>
      <c r="H105" s="31"/>
      <c r="I105" s="32"/>
      <c r="J105" s="31"/>
      <c r="K105" s="32"/>
      <c r="L105" s="31"/>
      <c r="M105" s="32"/>
      <c r="N105" s="31"/>
      <c r="O105" s="33"/>
    </row>
    <row r="106" spans="1:15" ht="15.75" thickBot="1" x14ac:dyDescent="0.3">
      <c r="A106" s="11">
        <v>27</v>
      </c>
      <c r="B106" s="19" t="s">
        <v>47</v>
      </c>
      <c r="C106" s="27">
        <f t="shared" si="6"/>
        <v>0</v>
      </c>
      <c r="D106" s="31"/>
      <c r="E106" s="31"/>
      <c r="F106" s="31"/>
      <c r="G106" s="31"/>
      <c r="H106" s="31"/>
      <c r="I106" s="32"/>
      <c r="J106" s="31"/>
      <c r="K106" s="32"/>
      <c r="L106" s="31"/>
      <c r="M106" s="32"/>
      <c r="N106" s="31"/>
      <c r="O106" s="33"/>
    </row>
    <row r="107" spans="1:15" ht="15.75" thickBot="1" x14ac:dyDescent="0.3">
      <c r="A107" s="11">
        <v>28</v>
      </c>
      <c r="B107" s="19" t="s">
        <v>48</v>
      </c>
      <c r="C107" s="27">
        <f t="shared" si="6"/>
        <v>0</v>
      </c>
      <c r="D107" s="31"/>
      <c r="E107" s="31"/>
      <c r="F107" s="31"/>
      <c r="G107" s="31"/>
      <c r="H107" s="31"/>
      <c r="I107" s="32"/>
      <c r="J107" s="31"/>
      <c r="K107" s="32"/>
      <c r="L107" s="31"/>
      <c r="M107" s="32"/>
      <c r="N107" s="31"/>
      <c r="O107" s="33"/>
    </row>
    <row r="108" spans="1:15" x14ac:dyDescent="0.25">
      <c r="A108" s="11">
        <v>29</v>
      </c>
      <c r="B108" s="19" t="s">
        <v>49</v>
      </c>
      <c r="C108" s="27">
        <f t="shared" si="6"/>
        <v>0</v>
      </c>
      <c r="D108" s="31"/>
      <c r="E108" s="31"/>
      <c r="F108" s="31"/>
      <c r="G108" s="31"/>
      <c r="H108" s="31"/>
      <c r="I108" s="32"/>
      <c r="J108" s="31"/>
      <c r="K108" s="32"/>
      <c r="L108" s="31"/>
      <c r="M108" s="32"/>
      <c r="N108" s="31"/>
      <c r="O108" s="33"/>
    </row>
    <row r="109" spans="1:15" x14ac:dyDescent="0.25">
      <c r="A109" s="106" t="s">
        <v>50</v>
      </c>
      <c r="B109" s="107"/>
      <c r="C109" s="35">
        <f t="shared" ref="C109" si="7">SUM(C80:C108)</f>
        <v>0</v>
      </c>
      <c r="D109" s="35">
        <f>SUM(D80:D108)</f>
        <v>0</v>
      </c>
      <c r="E109" s="35">
        <f t="shared" ref="E109:O109" si="8">SUM(E80:E108)</f>
        <v>0</v>
      </c>
      <c r="F109" s="35">
        <f t="shared" si="8"/>
        <v>0</v>
      </c>
      <c r="G109" s="35">
        <f t="shared" si="8"/>
        <v>0</v>
      </c>
      <c r="H109" s="35">
        <f t="shared" si="8"/>
        <v>0</v>
      </c>
      <c r="I109" s="35">
        <f t="shared" si="8"/>
        <v>0</v>
      </c>
      <c r="J109" s="35">
        <f t="shared" si="8"/>
        <v>0</v>
      </c>
      <c r="K109" s="35">
        <f t="shared" si="8"/>
        <v>0</v>
      </c>
      <c r="L109" s="35">
        <f t="shared" si="8"/>
        <v>0</v>
      </c>
      <c r="M109" s="35">
        <f t="shared" si="8"/>
        <v>0</v>
      </c>
      <c r="N109" s="35">
        <f t="shared" si="8"/>
        <v>0</v>
      </c>
      <c r="O109" s="35">
        <f t="shared" si="8"/>
        <v>0</v>
      </c>
    </row>
    <row r="110" spans="1:15" ht="15.75" x14ac:dyDescent="0.25">
      <c r="A110" s="108" t="s">
        <v>51</v>
      </c>
      <c r="B110" s="109"/>
      <c r="C110" s="36">
        <f>SUM(C80:C104)</f>
        <v>0</v>
      </c>
      <c r="D110" s="36">
        <f t="shared" ref="D110:O110" si="9">SUM(D80:D104)</f>
        <v>0</v>
      </c>
      <c r="E110" s="36">
        <f t="shared" si="9"/>
        <v>0</v>
      </c>
      <c r="F110" s="36">
        <f t="shared" si="9"/>
        <v>0</v>
      </c>
      <c r="G110" s="36">
        <f t="shared" si="9"/>
        <v>0</v>
      </c>
      <c r="H110" s="36">
        <f t="shared" si="9"/>
        <v>0</v>
      </c>
      <c r="I110" s="36">
        <f t="shared" si="9"/>
        <v>0</v>
      </c>
      <c r="J110" s="36">
        <f t="shared" si="9"/>
        <v>0</v>
      </c>
      <c r="K110" s="36">
        <f t="shared" si="9"/>
        <v>0</v>
      </c>
      <c r="L110" s="36">
        <f t="shared" si="9"/>
        <v>0</v>
      </c>
      <c r="M110" s="36">
        <f t="shared" si="9"/>
        <v>0</v>
      </c>
      <c r="N110" s="36">
        <f t="shared" si="9"/>
        <v>0</v>
      </c>
      <c r="O110" s="36">
        <f t="shared" si="9"/>
        <v>0</v>
      </c>
    </row>
    <row r="112" spans="1:15" x14ac:dyDescent="0.25">
      <c r="A112" s="112" t="s">
        <v>0</v>
      </c>
      <c r="B112" s="112"/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</row>
    <row r="113" spans="1:15" ht="16.5" thickBot="1" x14ac:dyDescent="0.3">
      <c r="A113" s="78" t="s">
        <v>59</v>
      </c>
      <c r="B113" s="78"/>
    </row>
    <row r="114" spans="1:15" ht="21.75" customHeight="1" thickBot="1" x14ac:dyDescent="0.3">
      <c r="A114" s="79" t="s">
        <v>3</v>
      </c>
      <c r="B114" s="79" t="s">
        <v>4</v>
      </c>
      <c r="C114" s="82" t="s">
        <v>5</v>
      </c>
      <c r="D114" s="85" t="s">
        <v>6</v>
      </c>
      <c r="E114" s="88" t="s">
        <v>7</v>
      </c>
      <c r="F114" s="91" t="s">
        <v>8</v>
      </c>
      <c r="G114" s="92"/>
      <c r="H114" s="92"/>
      <c r="I114" s="93"/>
      <c r="J114" s="91" t="s">
        <v>9</v>
      </c>
      <c r="K114" s="92"/>
      <c r="L114" s="93"/>
      <c r="M114" s="94" t="s">
        <v>10</v>
      </c>
      <c r="N114" s="97" t="s">
        <v>11</v>
      </c>
      <c r="O114" s="82" t="s">
        <v>12</v>
      </c>
    </row>
    <row r="115" spans="1:15" x14ac:dyDescent="0.25">
      <c r="A115" s="80"/>
      <c r="B115" s="80"/>
      <c r="C115" s="83"/>
      <c r="D115" s="86"/>
      <c r="E115" s="89"/>
      <c r="F115" s="100" t="s">
        <v>14</v>
      </c>
      <c r="G115" s="100" t="s">
        <v>15</v>
      </c>
      <c r="H115" s="100" t="s">
        <v>16</v>
      </c>
      <c r="I115" s="102" t="s">
        <v>17</v>
      </c>
      <c r="J115" s="104" t="s">
        <v>18</v>
      </c>
      <c r="K115" s="85" t="s">
        <v>19</v>
      </c>
      <c r="L115" s="100" t="s">
        <v>20</v>
      </c>
      <c r="M115" s="95"/>
      <c r="N115" s="98"/>
      <c r="O115" s="83"/>
    </row>
    <row r="116" spans="1:15" ht="95.25" customHeight="1" thickBot="1" x14ac:dyDescent="0.3">
      <c r="A116" s="81"/>
      <c r="B116" s="81"/>
      <c r="C116" s="84"/>
      <c r="D116" s="87"/>
      <c r="E116" s="90"/>
      <c r="F116" s="101"/>
      <c r="G116" s="101"/>
      <c r="H116" s="101"/>
      <c r="I116" s="103"/>
      <c r="J116" s="105"/>
      <c r="K116" s="87"/>
      <c r="L116" s="101"/>
      <c r="M116" s="96"/>
      <c r="N116" s="99"/>
      <c r="O116" s="84"/>
    </row>
    <row r="117" spans="1:15" ht="15.75" thickBot="1" x14ac:dyDescent="0.3">
      <c r="A117" s="5">
        <v>1</v>
      </c>
      <c r="B117" s="6" t="s">
        <v>21</v>
      </c>
      <c r="C117" s="27">
        <f>SUM(D117:O117)</f>
        <v>0</v>
      </c>
      <c r="D117" s="28"/>
      <c r="E117" s="28"/>
      <c r="F117" s="28"/>
      <c r="G117" s="28"/>
      <c r="H117" s="28"/>
      <c r="I117" s="29"/>
      <c r="J117" s="28"/>
      <c r="K117" s="29"/>
      <c r="L117" s="28"/>
      <c r="M117" s="29"/>
      <c r="N117" s="28"/>
      <c r="O117" s="30"/>
    </row>
    <row r="118" spans="1:15" ht="15.75" thickBot="1" x14ac:dyDescent="0.3">
      <c r="A118" s="11">
        <v>2</v>
      </c>
      <c r="B118" s="12" t="s">
        <v>22</v>
      </c>
      <c r="C118" s="27">
        <f t="shared" ref="C118:C145" si="10">SUM(D118:O118)</f>
        <v>0</v>
      </c>
      <c r="D118" s="31"/>
      <c r="E118" s="31"/>
      <c r="F118" s="31"/>
      <c r="G118" s="31"/>
      <c r="H118" s="31"/>
      <c r="I118" s="32"/>
      <c r="J118" s="31"/>
      <c r="K118" s="32"/>
      <c r="L118" s="31"/>
      <c r="M118" s="32"/>
      <c r="N118" s="31"/>
      <c r="O118" s="33"/>
    </row>
    <row r="119" spans="1:15" ht="15.75" thickBot="1" x14ac:dyDescent="0.3">
      <c r="A119" s="11">
        <v>3</v>
      </c>
      <c r="B119" s="12" t="s">
        <v>23</v>
      </c>
      <c r="C119" s="27">
        <f t="shared" si="10"/>
        <v>0</v>
      </c>
      <c r="D119" s="31"/>
      <c r="E119" s="31"/>
      <c r="F119" s="31"/>
      <c r="G119" s="31"/>
      <c r="H119" s="31"/>
      <c r="I119" s="32"/>
      <c r="J119" s="31"/>
      <c r="K119" s="32"/>
      <c r="L119" s="31"/>
      <c r="M119" s="32"/>
      <c r="N119" s="31"/>
      <c r="O119" s="33"/>
    </row>
    <row r="120" spans="1:15" ht="15.75" thickBot="1" x14ac:dyDescent="0.3">
      <c r="A120" s="11">
        <v>4</v>
      </c>
      <c r="B120" s="12" t="s">
        <v>24</v>
      </c>
      <c r="C120" s="27">
        <f t="shared" si="10"/>
        <v>0</v>
      </c>
      <c r="D120" s="31"/>
      <c r="E120" s="31"/>
      <c r="F120" s="31"/>
      <c r="G120" s="31"/>
      <c r="H120" s="31"/>
      <c r="I120" s="32"/>
      <c r="J120" s="31"/>
      <c r="K120" s="32"/>
      <c r="L120" s="31"/>
      <c r="M120" s="32"/>
      <c r="N120" s="31"/>
      <c r="O120" s="33"/>
    </row>
    <row r="121" spans="1:15" ht="15.75" thickBot="1" x14ac:dyDescent="0.3">
      <c r="A121" s="11">
        <v>5</v>
      </c>
      <c r="B121" s="12" t="s">
        <v>25</v>
      </c>
      <c r="C121" s="27">
        <f t="shared" si="10"/>
        <v>0</v>
      </c>
      <c r="D121" s="31"/>
      <c r="E121" s="31"/>
      <c r="F121" s="31"/>
      <c r="G121" s="31"/>
      <c r="H121" s="31"/>
      <c r="I121" s="32"/>
      <c r="J121" s="31"/>
      <c r="K121" s="32"/>
      <c r="L121" s="31"/>
      <c r="M121" s="32"/>
      <c r="N121" s="31"/>
      <c r="O121" s="33"/>
    </row>
    <row r="122" spans="1:15" ht="15.75" thickBot="1" x14ac:dyDescent="0.3">
      <c r="A122" s="11">
        <v>6</v>
      </c>
      <c r="B122" s="12" t="s">
        <v>26</v>
      </c>
      <c r="C122" s="27">
        <f t="shared" si="10"/>
        <v>0</v>
      </c>
      <c r="D122" s="31"/>
      <c r="E122" s="31"/>
      <c r="F122" s="31"/>
      <c r="G122" s="31"/>
      <c r="H122" s="31"/>
      <c r="I122" s="32"/>
      <c r="J122" s="31"/>
      <c r="K122" s="32"/>
      <c r="L122" s="31"/>
      <c r="M122" s="32"/>
      <c r="N122" s="31"/>
      <c r="O122" s="33"/>
    </row>
    <row r="123" spans="1:15" ht="15.75" thickBot="1" x14ac:dyDescent="0.3">
      <c r="A123" s="11">
        <v>7</v>
      </c>
      <c r="B123" s="12" t="s">
        <v>27</v>
      </c>
      <c r="C123" s="27">
        <f t="shared" si="10"/>
        <v>0</v>
      </c>
      <c r="D123" s="31"/>
      <c r="E123" s="31"/>
      <c r="F123" s="31"/>
      <c r="G123" s="31"/>
      <c r="H123" s="31"/>
      <c r="I123" s="32"/>
      <c r="J123" s="31"/>
      <c r="K123" s="32"/>
      <c r="L123" s="31"/>
      <c r="M123" s="32"/>
      <c r="N123" s="31"/>
      <c r="O123" s="33"/>
    </row>
    <row r="124" spans="1:15" ht="15.75" thickBot="1" x14ac:dyDescent="0.3">
      <c r="A124" s="16">
        <v>8</v>
      </c>
      <c r="B124" s="17" t="s">
        <v>28</v>
      </c>
      <c r="C124" s="27">
        <f t="shared" si="10"/>
        <v>0</v>
      </c>
      <c r="D124" s="31"/>
      <c r="E124" s="31"/>
      <c r="F124" s="31"/>
      <c r="G124" s="31"/>
      <c r="H124" s="31"/>
      <c r="I124" s="32"/>
      <c r="J124" s="31"/>
      <c r="K124" s="32"/>
      <c r="L124" s="31"/>
      <c r="M124" s="32"/>
      <c r="N124" s="31"/>
      <c r="O124" s="33"/>
    </row>
    <row r="125" spans="1:15" ht="15.75" thickBot="1" x14ac:dyDescent="0.3">
      <c r="A125" s="11">
        <v>9</v>
      </c>
      <c r="B125" s="12" t="s">
        <v>29</v>
      </c>
      <c r="C125" s="27">
        <f t="shared" si="10"/>
        <v>0</v>
      </c>
      <c r="D125" s="31"/>
      <c r="E125" s="31"/>
      <c r="F125" s="31"/>
      <c r="G125" s="31"/>
      <c r="H125" s="31"/>
      <c r="I125" s="32"/>
      <c r="J125" s="31"/>
      <c r="K125" s="32"/>
      <c r="L125" s="31"/>
      <c r="M125" s="32"/>
      <c r="N125" s="31"/>
      <c r="O125" s="33"/>
    </row>
    <row r="126" spans="1:15" ht="15.75" thickBot="1" x14ac:dyDescent="0.3">
      <c r="A126" s="11">
        <v>10</v>
      </c>
      <c r="B126" s="12" t="s">
        <v>30</v>
      </c>
      <c r="C126" s="27">
        <f t="shared" si="10"/>
        <v>0</v>
      </c>
      <c r="D126" s="31"/>
      <c r="E126" s="31"/>
      <c r="F126" s="31"/>
      <c r="G126" s="31"/>
      <c r="H126" s="31"/>
      <c r="I126" s="32"/>
      <c r="J126" s="31"/>
      <c r="K126" s="32"/>
      <c r="L126" s="31"/>
      <c r="M126" s="32"/>
      <c r="N126" s="31"/>
      <c r="O126" s="34"/>
    </row>
    <row r="127" spans="1:15" ht="15.75" thickBot="1" x14ac:dyDescent="0.3">
      <c r="A127" s="11">
        <v>11</v>
      </c>
      <c r="B127" s="12" t="s">
        <v>31</v>
      </c>
      <c r="C127" s="27">
        <f t="shared" si="10"/>
        <v>0</v>
      </c>
      <c r="D127" s="31"/>
      <c r="E127" s="31"/>
      <c r="F127" s="31"/>
      <c r="G127" s="31"/>
      <c r="H127" s="31"/>
      <c r="I127" s="32"/>
      <c r="J127" s="31"/>
      <c r="K127" s="32"/>
      <c r="L127" s="31"/>
      <c r="M127" s="32"/>
      <c r="N127" s="31"/>
      <c r="O127" s="33"/>
    </row>
    <row r="128" spans="1:15" ht="15.75" thickBot="1" x14ac:dyDescent="0.3">
      <c r="A128" s="11">
        <v>12</v>
      </c>
      <c r="B128" s="12" t="s">
        <v>32</v>
      </c>
      <c r="C128" s="27">
        <f t="shared" si="10"/>
        <v>0</v>
      </c>
      <c r="D128" s="31"/>
      <c r="E128" s="31"/>
      <c r="F128" s="31"/>
      <c r="G128" s="31"/>
      <c r="H128" s="31"/>
      <c r="I128" s="32"/>
      <c r="J128" s="31"/>
      <c r="K128" s="32"/>
      <c r="L128" s="31"/>
      <c r="M128" s="32"/>
      <c r="N128" s="31"/>
      <c r="O128" s="33"/>
    </row>
    <row r="129" spans="1:15" ht="15.75" thickBot="1" x14ac:dyDescent="0.3">
      <c r="A129" s="11">
        <v>13</v>
      </c>
      <c r="B129" s="12" t="s">
        <v>33</v>
      </c>
      <c r="C129" s="27">
        <f t="shared" si="10"/>
        <v>0</v>
      </c>
      <c r="D129" s="31"/>
      <c r="E129" s="31"/>
      <c r="F129" s="31"/>
      <c r="G129" s="31"/>
      <c r="H129" s="31"/>
      <c r="I129" s="32"/>
      <c r="J129" s="31"/>
      <c r="K129" s="32"/>
      <c r="L129" s="31"/>
      <c r="M129" s="32"/>
      <c r="N129" s="31"/>
      <c r="O129" s="33"/>
    </row>
    <row r="130" spans="1:15" ht="15.75" thickBot="1" x14ac:dyDescent="0.3">
      <c r="A130" s="16">
        <v>14</v>
      </c>
      <c r="B130" s="17" t="s">
        <v>34</v>
      </c>
      <c r="C130" s="27">
        <f t="shared" si="10"/>
        <v>0</v>
      </c>
      <c r="D130" s="31"/>
      <c r="E130" s="31"/>
      <c r="F130" s="31"/>
      <c r="G130" s="31"/>
      <c r="H130" s="31"/>
      <c r="I130" s="32"/>
      <c r="J130" s="31"/>
      <c r="K130" s="32"/>
      <c r="L130" s="31"/>
      <c r="M130" s="32"/>
      <c r="N130" s="31"/>
      <c r="O130" s="33"/>
    </row>
    <row r="131" spans="1:15" ht="15.75" thickBot="1" x14ac:dyDescent="0.3">
      <c r="A131" s="16">
        <v>15</v>
      </c>
      <c r="B131" s="17" t="s">
        <v>35</v>
      </c>
      <c r="C131" s="27">
        <f t="shared" si="10"/>
        <v>0</v>
      </c>
      <c r="D131" s="31"/>
      <c r="E131" s="31"/>
      <c r="F131" s="31"/>
      <c r="G131" s="31"/>
      <c r="H131" s="31"/>
      <c r="I131" s="32"/>
      <c r="J131" s="31"/>
      <c r="K131" s="32"/>
      <c r="L131" s="31"/>
      <c r="M131" s="32"/>
      <c r="N131" s="31"/>
      <c r="O131" s="33"/>
    </row>
    <row r="132" spans="1:15" ht="15.75" thickBot="1" x14ac:dyDescent="0.3">
      <c r="A132" s="16">
        <v>16</v>
      </c>
      <c r="B132" s="17" t="s">
        <v>36</v>
      </c>
      <c r="C132" s="27">
        <f t="shared" si="10"/>
        <v>0</v>
      </c>
      <c r="D132" s="31"/>
      <c r="E132" s="31"/>
      <c r="F132" s="31"/>
      <c r="G132" s="31"/>
      <c r="H132" s="31"/>
      <c r="I132" s="32"/>
      <c r="J132" s="31"/>
      <c r="K132" s="32"/>
      <c r="L132" s="31"/>
      <c r="M132" s="32"/>
      <c r="N132" s="31"/>
      <c r="O132" s="33"/>
    </row>
    <row r="133" spans="1:15" ht="15.75" thickBot="1" x14ac:dyDescent="0.3">
      <c r="A133" s="11">
        <v>17</v>
      </c>
      <c r="B133" s="12" t="s">
        <v>37</v>
      </c>
      <c r="C133" s="27">
        <f t="shared" si="10"/>
        <v>0</v>
      </c>
      <c r="D133" s="31"/>
      <c r="E133" s="31"/>
      <c r="F133" s="31"/>
      <c r="G133" s="31"/>
      <c r="H133" s="31"/>
      <c r="I133" s="32"/>
      <c r="J133" s="31"/>
      <c r="K133" s="32"/>
      <c r="L133" s="31"/>
      <c r="M133" s="32"/>
      <c r="N133" s="31"/>
      <c r="O133" s="33"/>
    </row>
    <row r="134" spans="1:15" ht="15.75" thickBot="1" x14ac:dyDescent="0.3">
      <c r="A134" s="11">
        <v>18</v>
      </c>
      <c r="B134" s="12" t="s">
        <v>38</v>
      </c>
      <c r="C134" s="27">
        <f t="shared" si="10"/>
        <v>0</v>
      </c>
      <c r="D134" s="31"/>
      <c r="E134" s="31"/>
      <c r="F134" s="31"/>
      <c r="G134" s="31"/>
      <c r="H134" s="31"/>
      <c r="I134" s="32"/>
      <c r="J134" s="31"/>
      <c r="K134" s="32"/>
      <c r="L134" s="31"/>
      <c r="M134" s="32"/>
      <c r="N134" s="31"/>
      <c r="O134" s="33"/>
    </row>
    <row r="135" spans="1:15" ht="15.75" thickBot="1" x14ac:dyDescent="0.3">
      <c r="A135" s="16" t="s">
        <v>57</v>
      </c>
      <c r="B135" s="17" t="s">
        <v>39</v>
      </c>
      <c r="C135" s="27">
        <f t="shared" si="10"/>
        <v>0</v>
      </c>
      <c r="D135" s="31"/>
      <c r="E135" s="31"/>
      <c r="F135" s="31"/>
      <c r="G135" s="31"/>
      <c r="H135" s="31"/>
      <c r="I135" s="32"/>
      <c r="J135" s="31"/>
      <c r="K135" s="32"/>
      <c r="L135" s="31"/>
      <c r="M135" s="32"/>
      <c r="N135" s="31"/>
      <c r="O135" s="33"/>
    </row>
    <row r="136" spans="1:15" ht="15.75" thickBot="1" x14ac:dyDescent="0.3">
      <c r="A136" s="11">
        <v>20</v>
      </c>
      <c r="B136" s="12" t="s">
        <v>40</v>
      </c>
      <c r="C136" s="27">
        <f t="shared" si="10"/>
        <v>0</v>
      </c>
      <c r="D136" s="31"/>
      <c r="E136" s="31"/>
      <c r="F136" s="31"/>
      <c r="G136" s="31"/>
      <c r="H136" s="31"/>
      <c r="I136" s="32"/>
      <c r="J136" s="31"/>
      <c r="K136" s="32"/>
      <c r="L136" s="31"/>
      <c r="M136" s="32"/>
      <c r="N136" s="31"/>
      <c r="O136" s="33"/>
    </row>
    <row r="137" spans="1:15" ht="15.75" thickBot="1" x14ac:dyDescent="0.3">
      <c r="A137" s="11">
        <v>21</v>
      </c>
      <c r="B137" s="12" t="s">
        <v>41</v>
      </c>
      <c r="C137" s="27">
        <f t="shared" si="10"/>
        <v>0</v>
      </c>
      <c r="D137" s="31"/>
      <c r="E137" s="31"/>
      <c r="F137" s="31"/>
      <c r="G137" s="31"/>
      <c r="H137" s="31"/>
      <c r="I137" s="32"/>
      <c r="J137" s="31"/>
      <c r="K137" s="32"/>
      <c r="L137" s="31"/>
      <c r="M137" s="32"/>
      <c r="N137" s="31"/>
      <c r="O137" s="33"/>
    </row>
    <row r="138" spans="1:15" ht="15.75" thickBot="1" x14ac:dyDescent="0.3">
      <c r="A138" s="11">
        <v>22</v>
      </c>
      <c r="B138" s="12" t="s">
        <v>42</v>
      </c>
      <c r="C138" s="27">
        <f t="shared" si="10"/>
        <v>0</v>
      </c>
      <c r="D138" s="31"/>
      <c r="E138" s="31"/>
      <c r="F138" s="31"/>
      <c r="G138" s="31"/>
      <c r="H138" s="31"/>
      <c r="I138" s="32"/>
      <c r="J138" s="31"/>
      <c r="K138" s="32"/>
      <c r="L138" s="31"/>
      <c r="M138" s="32"/>
      <c r="N138" s="31"/>
      <c r="O138" s="33"/>
    </row>
    <row r="139" spans="1:15" ht="15.75" thickBot="1" x14ac:dyDescent="0.3">
      <c r="A139" s="11">
        <v>23</v>
      </c>
      <c r="B139" s="12" t="s">
        <v>43</v>
      </c>
      <c r="C139" s="27">
        <f t="shared" si="10"/>
        <v>0</v>
      </c>
      <c r="D139" s="31"/>
      <c r="E139" s="31"/>
      <c r="F139" s="31"/>
      <c r="G139" s="31"/>
      <c r="H139" s="31"/>
      <c r="I139" s="32"/>
      <c r="J139" s="31"/>
      <c r="K139" s="32"/>
      <c r="L139" s="31"/>
      <c r="M139" s="32"/>
      <c r="N139" s="31"/>
      <c r="O139" s="33"/>
    </row>
    <row r="140" spans="1:15" ht="15.75" thickBot="1" x14ac:dyDescent="0.3">
      <c r="A140" s="11">
        <v>24</v>
      </c>
      <c r="B140" s="12" t="s">
        <v>44</v>
      </c>
      <c r="C140" s="27">
        <f t="shared" si="10"/>
        <v>0</v>
      </c>
      <c r="D140" s="31"/>
      <c r="E140" s="31"/>
      <c r="F140" s="31"/>
      <c r="G140" s="31"/>
      <c r="H140" s="31"/>
      <c r="I140" s="32"/>
      <c r="J140" s="31"/>
      <c r="K140" s="32"/>
      <c r="L140" s="31"/>
      <c r="M140" s="32"/>
      <c r="N140" s="31"/>
      <c r="O140" s="33"/>
    </row>
    <row r="141" spans="1:15" ht="15.75" thickBot="1" x14ac:dyDescent="0.3">
      <c r="A141" s="11">
        <v>25</v>
      </c>
      <c r="B141" s="12" t="s">
        <v>45</v>
      </c>
      <c r="C141" s="27">
        <f t="shared" si="10"/>
        <v>0</v>
      </c>
      <c r="D141" s="31"/>
      <c r="E141" s="31"/>
      <c r="F141" s="31"/>
      <c r="G141" s="31"/>
      <c r="H141" s="31"/>
      <c r="I141" s="32"/>
      <c r="J141" s="31"/>
      <c r="K141" s="32"/>
      <c r="L141" s="31"/>
      <c r="M141" s="32"/>
      <c r="N141" s="31"/>
      <c r="O141" s="33"/>
    </row>
    <row r="142" spans="1:15" ht="15.75" thickBot="1" x14ac:dyDescent="0.3">
      <c r="A142" s="11">
        <v>26</v>
      </c>
      <c r="B142" s="19" t="s">
        <v>46</v>
      </c>
      <c r="C142" s="27">
        <f t="shared" si="10"/>
        <v>0</v>
      </c>
      <c r="D142" s="31"/>
      <c r="E142" s="31"/>
      <c r="F142" s="31"/>
      <c r="G142" s="31"/>
      <c r="H142" s="31"/>
      <c r="I142" s="32"/>
      <c r="J142" s="31"/>
      <c r="K142" s="32"/>
      <c r="L142" s="31"/>
      <c r="M142" s="32"/>
      <c r="N142" s="31"/>
      <c r="O142" s="33"/>
    </row>
    <row r="143" spans="1:15" ht="15.75" thickBot="1" x14ac:dyDescent="0.3">
      <c r="A143" s="11">
        <v>27</v>
      </c>
      <c r="B143" s="19" t="s">
        <v>47</v>
      </c>
      <c r="C143" s="27">
        <f t="shared" si="10"/>
        <v>0</v>
      </c>
      <c r="D143" s="31"/>
      <c r="E143" s="31"/>
      <c r="F143" s="31"/>
      <c r="G143" s="31"/>
      <c r="H143" s="31"/>
      <c r="I143" s="32"/>
      <c r="J143" s="31"/>
      <c r="K143" s="32"/>
      <c r="L143" s="31"/>
      <c r="M143" s="32"/>
      <c r="N143" s="31"/>
      <c r="O143" s="33"/>
    </row>
    <row r="144" spans="1:15" ht="15.75" thickBot="1" x14ac:dyDescent="0.3">
      <c r="A144" s="11">
        <v>28</v>
      </c>
      <c r="B144" s="19" t="s">
        <v>48</v>
      </c>
      <c r="C144" s="27">
        <f t="shared" si="10"/>
        <v>0</v>
      </c>
      <c r="D144" s="31"/>
      <c r="E144" s="31"/>
      <c r="F144" s="31"/>
      <c r="G144" s="31"/>
      <c r="H144" s="31"/>
      <c r="I144" s="32"/>
      <c r="J144" s="31"/>
      <c r="K144" s="32"/>
      <c r="L144" s="31"/>
      <c r="M144" s="32"/>
      <c r="N144" s="31"/>
      <c r="O144" s="33"/>
    </row>
    <row r="145" spans="1:15" x14ac:dyDescent="0.25">
      <c r="A145" s="37">
        <v>29</v>
      </c>
      <c r="B145" s="38" t="s">
        <v>49</v>
      </c>
      <c r="C145" s="27">
        <f t="shared" si="10"/>
        <v>0</v>
      </c>
      <c r="D145" s="31"/>
      <c r="E145" s="31"/>
      <c r="F145" s="31"/>
      <c r="G145" s="31"/>
      <c r="H145" s="31"/>
      <c r="I145" s="32"/>
      <c r="J145" s="31"/>
      <c r="K145" s="32"/>
      <c r="L145" s="31"/>
      <c r="M145" s="32"/>
      <c r="N145" s="31"/>
      <c r="O145" s="33"/>
    </row>
    <row r="146" spans="1:15" x14ac:dyDescent="0.25">
      <c r="A146" s="106" t="s">
        <v>50</v>
      </c>
      <c r="B146" s="106"/>
      <c r="C146" s="35">
        <f>SUM(C117:C145)</f>
        <v>0</v>
      </c>
      <c r="D146" s="35">
        <f t="shared" ref="D146:N146" si="11">SUM(D117:D145)</f>
        <v>0</v>
      </c>
      <c r="E146" s="35">
        <f t="shared" si="11"/>
        <v>0</v>
      </c>
      <c r="F146" s="35">
        <f t="shared" si="11"/>
        <v>0</v>
      </c>
      <c r="G146" s="35">
        <f t="shared" si="11"/>
        <v>0</v>
      </c>
      <c r="H146" s="35">
        <f>SUM(H117:H145)</f>
        <v>0</v>
      </c>
      <c r="I146" s="35">
        <f t="shared" si="11"/>
        <v>0</v>
      </c>
      <c r="J146" s="35">
        <f t="shared" si="11"/>
        <v>0</v>
      </c>
      <c r="K146" s="35">
        <f t="shared" si="11"/>
        <v>0</v>
      </c>
      <c r="L146" s="35">
        <f>SUM(L117:L145)</f>
        <v>0</v>
      </c>
      <c r="M146" s="35">
        <f t="shared" si="11"/>
        <v>0</v>
      </c>
      <c r="N146" s="35">
        <f t="shared" si="11"/>
        <v>0</v>
      </c>
      <c r="O146" s="35">
        <f>SUM(O117:O145)</f>
        <v>0</v>
      </c>
    </row>
    <row r="147" spans="1:15" ht="15.75" x14ac:dyDescent="0.25">
      <c r="A147" s="108" t="s">
        <v>51</v>
      </c>
      <c r="B147" s="108"/>
      <c r="C147" s="36">
        <f>SUM(C117:C141)</f>
        <v>0</v>
      </c>
      <c r="D147" s="36">
        <f t="shared" ref="D147:N147" si="12">SUM(D117:D141)</f>
        <v>0</v>
      </c>
      <c r="E147" s="36">
        <f t="shared" si="12"/>
        <v>0</v>
      </c>
      <c r="F147" s="36">
        <f t="shared" si="12"/>
        <v>0</v>
      </c>
      <c r="G147" s="36">
        <f t="shared" si="12"/>
        <v>0</v>
      </c>
      <c r="H147" s="36">
        <f>SUM(H117:H141)</f>
        <v>0</v>
      </c>
      <c r="I147" s="36">
        <f t="shared" si="12"/>
        <v>0</v>
      </c>
      <c r="J147" s="36">
        <f t="shared" si="12"/>
        <v>0</v>
      </c>
      <c r="K147" s="36">
        <f t="shared" si="12"/>
        <v>0</v>
      </c>
      <c r="L147" s="36">
        <f>SUM(L117:L141)</f>
        <v>0</v>
      </c>
      <c r="M147" s="36">
        <f t="shared" si="12"/>
        <v>0</v>
      </c>
      <c r="N147" s="36">
        <f t="shared" si="12"/>
        <v>0</v>
      </c>
      <c r="O147" s="36">
        <f>SUM(O117:O141)</f>
        <v>0</v>
      </c>
    </row>
    <row r="149" spans="1:15" x14ac:dyDescent="0.25">
      <c r="A149" s="112" t="s">
        <v>0</v>
      </c>
      <c r="B149" s="112"/>
      <c r="C149" s="112"/>
      <c r="D149" s="112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</row>
    <row r="150" spans="1:15" ht="16.5" thickBot="1" x14ac:dyDescent="0.3">
      <c r="A150" s="78" t="s">
        <v>58</v>
      </c>
      <c r="B150" s="78"/>
    </row>
    <row r="151" spans="1:15" ht="24" customHeight="1" thickBot="1" x14ac:dyDescent="0.3">
      <c r="A151" s="79" t="s">
        <v>3</v>
      </c>
      <c r="B151" s="79" t="s">
        <v>4</v>
      </c>
      <c r="C151" s="82" t="s">
        <v>5</v>
      </c>
      <c r="D151" s="85" t="s">
        <v>6</v>
      </c>
      <c r="E151" s="88" t="s">
        <v>7</v>
      </c>
      <c r="F151" s="91" t="s">
        <v>8</v>
      </c>
      <c r="G151" s="92"/>
      <c r="H151" s="92"/>
      <c r="I151" s="93"/>
      <c r="J151" s="91" t="s">
        <v>9</v>
      </c>
      <c r="K151" s="92"/>
      <c r="L151" s="93"/>
      <c r="M151" s="82" t="s">
        <v>10</v>
      </c>
      <c r="N151" s="100" t="s">
        <v>11</v>
      </c>
      <c r="O151" s="82" t="s">
        <v>12</v>
      </c>
    </row>
    <row r="152" spans="1:15" x14ac:dyDescent="0.25">
      <c r="A152" s="80"/>
      <c r="B152" s="80"/>
      <c r="C152" s="83"/>
      <c r="D152" s="86"/>
      <c r="E152" s="89"/>
      <c r="F152" s="100" t="s">
        <v>14</v>
      </c>
      <c r="G152" s="100" t="s">
        <v>15</v>
      </c>
      <c r="H152" s="100" t="s">
        <v>16</v>
      </c>
      <c r="I152" s="100" t="s">
        <v>17</v>
      </c>
      <c r="J152" s="85" t="s">
        <v>18</v>
      </c>
      <c r="K152" s="114" t="s">
        <v>19</v>
      </c>
      <c r="L152" s="97" t="s">
        <v>20</v>
      </c>
      <c r="M152" s="83"/>
      <c r="N152" s="113"/>
      <c r="O152" s="83"/>
    </row>
    <row r="153" spans="1:15" ht="71.25" customHeight="1" thickBot="1" x14ac:dyDescent="0.3">
      <c r="A153" s="81"/>
      <c r="B153" s="81"/>
      <c r="C153" s="84"/>
      <c r="D153" s="87"/>
      <c r="E153" s="90"/>
      <c r="F153" s="101"/>
      <c r="G153" s="101"/>
      <c r="H153" s="101"/>
      <c r="I153" s="101"/>
      <c r="J153" s="87"/>
      <c r="K153" s="115"/>
      <c r="L153" s="99"/>
      <c r="M153" s="84"/>
      <c r="N153" s="101"/>
      <c r="O153" s="84"/>
    </row>
    <row r="154" spans="1:15" ht="15.75" thickBot="1" x14ac:dyDescent="0.3">
      <c r="A154" s="5">
        <v>1</v>
      </c>
      <c r="B154" s="6" t="s">
        <v>21</v>
      </c>
      <c r="C154" s="39">
        <f>SUM(C6,C43,C80,C117,)</f>
        <v>5</v>
      </c>
      <c r="D154" s="39">
        <f t="shared" ref="D154:O169" si="13">SUM(D6,D43,D80,D117,)</f>
        <v>0</v>
      </c>
      <c r="E154" s="39">
        <f t="shared" si="13"/>
        <v>1</v>
      </c>
      <c r="F154" s="39">
        <f>SUM(F6,F43,F80,F117,)</f>
        <v>0</v>
      </c>
      <c r="G154" s="39">
        <f t="shared" si="13"/>
        <v>0</v>
      </c>
      <c r="H154" s="39">
        <f t="shared" si="13"/>
        <v>0</v>
      </c>
      <c r="I154" s="39">
        <f t="shared" si="13"/>
        <v>1</v>
      </c>
      <c r="J154" s="39">
        <f t="shared" si="13"/>
        <v>2</v>
      </c>
      <c r="K154" s="39">
        <f t="shared" si="13"/>
        <v>0</v>
      </c>
      <c r="L154" s="39">
        <f t="shared" si="13"/>
        <v>0</v>
      </c>
      <c r="M154" s="39">
        <f t="shared" si="13"/>
        <v>1</v>
      </c>
      <c r="N154" s="39">
        <f t="shared" si="13"/>
        <v>0</v>
      </c>
      <c r="O154" s="39">
        <f t="shared" si="13"/>
        <v>0</v>
      </c>
    </row>
    <row r="155" spans="1:15" ht="15.75" thickBot="1" x14ac:dyDescent="0.3">
      <c r="A155" s="11">
        <v>2</v>
      </c>
      <c r="B155" s="12" t="s">
        <v>22</v>
      </c>
      <c r="C155" s="39">
        <f t="shared" ref="C155:O170" si="14">SUM(C7,C44,C81,C118,)</f>
        <v>5</v>
      </c>
      <c r="D155" s="39">
        <f t="shared" si="14"/>
        <v>2</v>
      </c>
      <c r="E155" s="39">
        <f t="shared" si="14"/>
        <v>3</v>
      </c>
      <c r="F155" s="39">
        <f t="shared" si="14"/>
        <v>0</v>
      </c>
      <c r="G155" s="39">
        <f t="shared" si="13"/>
        <v>0</v>
      </c>
      <c r="H155" s="39">
        <f t="shared" si="13"/>
        <v>0</v>
      </c>
      <c r="I155" s="39">
        <f t="shared" si="13"/>
        <v>0</v>
      </c>
      <c r="J155" s="39">
        <f t="shared" si="13"/>
        <v>0</v>
      </c>
      <c r="K155" s="39">
        <f t="shared" si="13"/>
        <v>0</v>
      </c>
      <c r="L155" s="39">
        <f t="shared" si="13"/>
        <v>0</v>
      </c>
      <c r="M155" s="39">
        <f t="shared" si="13"/>
        <v>0</v>
      </c>
      <c r="N155" s="39">
        <f t="shared" si="13"/>
        <v>0</v>
      </c>
      <c r="O155" s="39">
        <f t="shared" si="13"/>
        <v>0</v>
      </c>
    </row>
    <row r="156" spans="1:15" ht="15.75" thickBot="1" x14ac:dyDescent="0.3">
      <c r="A156" s="11">
        <v>3</v>
      </c>
      <c r="B156" s="12" t="s">
        <v>23</v>
      </c>
      <c r="C156" s="39">
        <f t="shared" si="14"/>
        <v>54</v>
      </c>
      <c r="D156" s="39">
        <f t="shared" si="14"/>
        <v>27</v>
      </c>
      <c r="E156" s="39">
        <f t="shared" si="14"/>
        <v>21</v>
      </c>
      <c r="F156" s="39">
        <f t="shared" si="14"/>
        <v>0</v>
      </c>
      <c r="G156" s="39">
        <f t="shared" si="13"/>
        <v>2</v>
      </c>
      <c r="H156" s="39">
        <f t="shared" si="13"/>
        <v>0</v>
      </c>
      <c r="I156" s="39">
        <f t="shared" si="13"/>
        <v>0</v>
      </c>
      <c r="J156" s="39">
        <f t="shared" si="13"/>
        <v>0</v>
      </c>
      <c r="K156" s="39">
        <f t="shared" si="13"/>
        <v>1</v>
      </c>
      <c r="L156" s="39">
        <f t="shared" si="13"/>
        <v>1</v>
      </c>
      <c r="M156" s="39">
        <f t="shared" si="13"/>
        <v>2</v>
      </c>
      <c r="N156" s="39">
        <f t="shared" si="13"/>
        <v>0</v>
      </c>
      <c r="O156" s="39">
        <f t="shared" si="13"/>
        <v>0</v>
      </c>
    </row>
    <row r="157" spans="1:15" ht="15.75" thickBot="1" x14ac:dyDescent="0.3">
      <c r="A157" s="11">
        <v>4</v>
      </c>
      <c r="B157" s="12" t="s">
        <v>24</v>
      </c>
      <c r="C157" s="39">
        <f t="shared" si="14"/>
        <v>7</v>
      </c>
      <c r="D157" s="39">
        <f t="shared" si="14"/>
        <v>6</v>
      </c>
      <c r="E157" s="39">
        <f t="shared" si="14"/>
        <v>0</v>
      </c>
      <c r="F157" s="39">
        <f t="shared" si="14"/>
        <v>0</v>
      </c>
      <c r="G157" s="39">
        <f t="shared" si="13"/>
        <v>0</v>
      </c>
      <c r="H157" s="39">
        <f t="shared" si="13"/>
        <v>0</v>
      </c>
      <c r="I157" s="39">
        <f t="shared" si="13"/>
        <v>0</v>
      </c>
      <c r="J157" s="39">
        <f t="shared" si="13"/>
        <v>1</v>
      </c>
      <c r="K157" s="39">
        <f t="shared" si="13"/>
        <v>0</v>
      </c>
      <c r="L157" s="39">
        <f t="shared" si="13"/>
        <v>0</v>
      </c>
      <c r="M157" s="39">
        <f t="shared" si="13"/>
        <v>0</v>
      </c>
      <c r="N157" s="39">
        <f t="shared" si="13"/>
        <v>0</v>
      </c>
      <c r="O157" s="39">
        <f t="shared" si="13"/>
        <v>0</v>
      </c>
    </row>
    <row r="158" spans="1:15" ht="15.75" thickBot="1" x14ac:dyDescent="0.3">
      <c r="A158" s="11">
        <v>5</v>
      </c>
      <c r="B158" s="12" t="s">
        <v>25</v>
      </c>
      <c r="C158" s="39">
        <f t="shared" si="14"/>
        <v>10</v>
      </c>
      <c r="D158" s="39">
        <f t="shared" si="14"/>
        <v>4</v>
      </c>
      <c r="E158" s="39">
        <f t="shared" si="14"/>
        <v>5</v>
      </c>
      <c r="F158" s="39">
        <f t="shared" si="14"/>
        <v>0</v>
      </c>
      <c r="G158" s="39">
        <f t="shared" si="13"/>
        <v>0</v>
      </c>
      <c r="H158" s="39">
        <f t="shared" si="13"/>
        <v>0</v>
      </c>
      <c r="I158" s="39">
        <f t="shared" si="13"/>
        <v>0</v>
      </c>
      <c r="J158" s="39">
        <f t="shared" si="13"/>
        <v>0</v>
      </c>
      <c r="K158" s="39">
        <f t="shared" si="13"/>
        <v>1</v>
      </c>
      <c r="L158" s="39">
        <f t="shared" si="13"/>
        <v>0</v>
      </c>
      <c r="M158" s="39">
        <f t="shared" si="13"/>
        <v>0</v>
      </c>
      <c r="N158" s="39">
        <f t="shared" si="13"/>
        <v>0</v>
      </c>
      <c r="O158" s="39">
        <f t="shared" si="13"/>
        <v>0</v>
      </c>
    </row>
    <row r="159" spans="1:15" ht="15.75" thickBot="1" x14ac:dyDescent="0.3">
      <c r="A159" s="11">
        <v>6</v>
      </c>
      <c r="B159" s="12" t="s">
        <v>26</v>
      </c>
      <c r="C159" s="39">
        <f t="shared" si="14"/>
        <v>4</v>
      </c>
      <c r="D159" s="39">
        <f t="shared" si="14"/>
        <v>4</v>
      </c>
      <c r="E159" s="39">
        <f t="shared" si="14"/>
        <v>0</v>
      </c>
      <c r="F159" s="39">
        <f t="shared" si="14"/>
        <v>0</v>
      </c>
      <c r="G159" s="39">
        <f t="shared" si="13"/>
        <v>0</v>
      </c>
      <c r="H159" s="39">
        <f t="shared" si="13"/>
        <v>0</v>
      </c>
      <c r="I159" s="39">
        <f t="shared" si="13"/>
        <v>0</v>
      </c>
      <c r="J159" s="39">
        <f t="shared" si="13"/>
        <v>0</v>
      </c>
      <c r="K159" s="39">
        <f t="shared" si="13"/>
        <v>0</v>
      </c>
      <c r="L159" s="39">
        <f t="shared" si="13"/>
        <v>0</v>
      </c>
      <c r="M159" s="39">
        <f t="shared" si="13"/>
        <v>0</v>
      </c>
      <c r="N159" s="39">
        <f t="shared" si="13"/>
        <v>0</v>
      </c>
      <c r="O159" s="39">
        <f t="shared" si="13"/>
        <v>0</v>
      </c>
    </row>
    <row r="160" spans="1:15" ht="15.75" thickBot="1" x14ac:dyDescent="0.3">
      <c r="A160" s="11">
        <v>7</v>
      </c>
      <c r="B160" s="12" t="s">
        <v>27</v>
      </c>
      <c r="C160" s="39">
        <f t="shared" si="14"/>
        <v>3</v>
      </c>
      <c r="D160" s="39">
        <f t="shared" si="14"/>
        <v>2</v>
      </c>
      <c r="E160" s="39">
        <f t="shared" si="14"/>
        <v>0</v>
      </c>
      <c r="F160" s="39">
        <f t="shared" si="14"/>
        <v>0</v>
      </c>
      <c r="G160" s="39">
        <f t="shared" si="13"/>
        <v>1</v>
      </c>
      <c r="H160" s="39">
        <f t="shared" si="13"/>
        <v>0</v>
      </c>
      <c r="I160" s="39">
        <f t="shared" si="13"/>
        <v>0</v>
      </c>
      <c r="J160" s="39">
        <f t="shared" si="13"/>
        <v>0</v>
      </c>
      <c r="K160" s="39">
        <f t="shared" si="13"/>
        <v>0</v>
      </c>
      <c r="L160" s="39">
        <f t="shared" si="13"/>
        <v>0</v>
      </c>
      <c r="M160" s="39">
        <f t="shared" si="13"/>
        <v>0</v>
      </c>
      <c r="N160" s="39">
        <f t="shared" si="13"/>
        <v>0</v>
      </c>
      <c r="O160" s="39">
        <f t="shared" si="13"/>
        <v>0</v>
      </c>
    </row>
    <row r="161" spans="1:15" ht="15.75" thickBot="1" x14ac:dyDescent="0.3">
      <c r="A161" s="16">
        <v>8</v>
      </c>
      <c r="B161" s="17" t="s">
        <v>28</v>
      </c>
      <c r="C161" s="39">
        <f t="shared" si="14"/>
        <v>8</v>
      </c>
      <c r="D161" s="39">
        <f t="shared" si="14"/>
        <v>8</v>
      </c>
      <c r="E161" s="39">
        <f t="shared" si="14"/>
        <v>0</v>
      </c>
      <c r="F161" s="39">
        <f t="shared" si="14"/>
        <v>0</v>
      </c>
      <c r="G161" s="39">
        <f t="shared" si="13"/>
        <v>0</v>
      </c>
      <c r="H161" s="39">
        <f t="shared" si="13"/>
        <v>0</v>
      </c>
      <c r="I161" s="39">
        <f t="shared" si="13"/>
        <v>0</v>
      </c>
      <c r="J161" s="39">
        <f t="shared" si="13"/>
        <v>0</v>
      </c>
      <c r="K161" s="39">
        <f t="shared" si="13"/>
        <v>0</v>
      </c>
      <c r="L161" s="39">
        <f t="shared" si="13"/>
        <v>0</v>
      </c>
      <c r="M161" s="39">
        <f t="shared" si="13"/>
        <v>0</v>
      </c>
      <c r="N161" s="39">
        <f t="shared" si="13"/>
        <v>0</v>
      </c>
      <c r="O161" s="39">
        <f t="shared" si="13"/>
        <v>0</v>
      </c>
    </row>
    <row r="162" spans="1:15" ht="15.75" thickBot="1" x14ac:dyDescent="0.3">
      <c r="A162" s="11">
        <v>9</v>
      </c>
      <c r="B162" s="12" t="s">
        <v>29</v>
      </c>
      <c r="C162" s="39">
        <f t="shared" si="14"/>
        <v>19</v>
      </c>
      <c r="D162" s="39">
        <f t="shared" si="14"/>
        <v>2</v>
      </c>
      <c r="E162" s="39">
        <f t="shared" si="14"/>
        <v>14</v>
      </c>
      <c r="F162" s="39">
        <f t="shared" si="14"/>
        <v>0</v>
      </c>
      <c r="G162" s="39">
        <f t="shared" si="13"/>
        <v>0</v>
      </c>
      <c r="H162" s="39">
        <f t="shared" si="13"/>
        <v>0</v>
      </c>
      <c r="I162" s="39">
        <f t="shared" si="13"/>
        <v>0</v>
      </c>
      <c r="J162" s="39">
        <f t="shared" si="13"/>
        <v>1</v>
      </c>
      <c r="K162" s="39">
        <f t="shared" si="13"/>
        <v>1</v>
      </c>
      <c r="L162" s="39">
        <f t="shared" si="13"/>
        <v>0</v>
      </c>
      <c r="M162" s="39">
        <f t="shared" si="13"/>
        <v>1</v>
      </c>
      <c r="N162" s="39">
        <f t="shared" si="13"/>
        <v>0</v>
      </c>
      <c r="O162" s="39">
        <f t="shared" si="13"/>
        <v>0</v>
      </c>
    </row>
    <row r="163" spans="1:15" ht="15.75" thickBot="1" x14ac:dyDescent="0.3">
      <c r="A163" s="11">
        <v>10</v>
      </c>
      <c r="B163" s="12" t="s">
        <v>30</v>
      </c>
      <c r="C163" s="39">
        <f t="shared" si="14"/>
        <v>2</v>
      </c>
      <c r="D163" s="39">
        <f t="shared" si="14"/>
        <v>2</v>
      </c>
      <c r="E163" s="39">
        <f t="shared" si="14"/>
        <v>0</v>
      </c>
      <c r="F163" s="39">
        <f t="shared" si="14"/>
        <v>0</v>
      </c>
      <c r="G163" s="39">
        <f t="shared" si="13"/>
        <v>0</v>
      </c>
      <c r="H163" s="39">
        <f t="shared" si="13"/>
        <v>0</v>
      </c>
      <c r="I163" s="39">
        <f t="shared" si="13"/>
        <v>0</v>
      </c>
      <c r="J163" s="39">
        <f t="shared" si="13"/>
        <v>0</v>
      </c>
      <c r="K163" s="39">
        <f t="shared" si="13"/>
        <v>0</v>
      </c>
      <c r="L163" s="39">
        <f t="shared" si="13"/>
        <v>0</v>
      </c>
      <c r="M163" s="39">
        <f t="shared" si="13"/>
        <v>0</v>
      </c>
      <c r="N163" s="39">
        <f t="shared" si="13"/>
        <v>0</v>
      </c>
      <c r="O163" s="39">
        <f t="shared" si="13"/>
        <v>0</v>
      </c>
    </row>
    <row r="164" spans="1:15" ht="15.75" thickBot="1" x14ac:dyDescent="0.3">
      <c r="A164" s="11">
        <v>11</v>
      </c>
      <c r="B164" s="12" t="s">
        <v>31</v>
      </c>
      <c r="C164" s="39">
        <f t="shared" si="14"/>
        <v>0</v>
      </c>
      <c r="D164" s="39">
        <f t="shared" si="14"/>
        <v>0</v>
      </c>
      <c r="E164" s="39">
        <f t="shared" si="14"/>
        <v>0</v>
      </c>
      <c r="F164" s="39">
        <f t="shared" si="14"/>
        <v>0</v>
      </c>
      <c r="G164" s="39">
        <f t="shared" si="13"/>
        <v>0</v>
      </c>
      <c r="H164" s="39">
        <f t="shared" si="13"/>
        <v>0</v>
      </c>
      <c r="I164" s="39">
        <f t="shared" si="13"/>
        <v>0</v>
      </c>
      <c r="J164" s="39">
        <f t="shared" si="13"/>
        <v>0</v>
      </c>
      <c r="K164" s="39">
        <f t="shared" si="13"/>
        <v>0</v>
      </c>
      <c r="L164" s="39">
        <f t="shared" si="13"/>
        <v>0</v>
      </c>
      <c r="M164" s="39">
        <f t="shared" si="13"/>
        <v>0</v>
      </c>
      <c r="N164" s="39">
        <f t="shared" si="13"/>
        <v>0</v>
      </c>
      <c r="O164" s="39">
        <f t="shared" si="13"/>
        <v>0</v>
      </c>
    </row>
    <row r="165" spans="1:15" ht="15.75" thickBot="1" x14ac:dyDescent="0.3">
      <c r="A165" s="11">
        <v>12</v>
      </c>
      <c r="B165" s="12" t="s">
        <v>32</v>
      </c>
      <c r="C165" s="39">
        <f t="shared" si="14"/>
        <v>27</v>
      </c>
      <c r="D165" s="39">
        <f t="shared" ref="D165:O165" si="15">SUM(D17,D54,D91,D128,)</f>
        <v>11</v>
      </c>
      <c r="E165" s="39">
        <f t="shared" si="15"/>
        <v>10</v>
      </c>
      <c r="F165" s="39">
        <f t="shared" si="15"/>
        <v>0</v>
      </c>
      <c r="G165" s="39">
        <f t="shared" si="15"/>
        <v>0</v>
      </c>
      <c r="H165" s="39">
        <f t="shared" si="15"/>
        <v>0</v>
      </c>
      <c r="I165" s="39">
        <f t="shared" si="15"/>
        <v>0</v>
      </c>
      <c r="J165" s="39">
        <f t="shared" si="15"/>
        <v>2</v>
      </c>
      <c r="K165" s="39">
        <f t="shared" si="15"/>
        <v>0</v>
      </c>
      <c r="L165" s="39">
        <f t="shared" si="15"/>
        <v>3</v>
      </c>
      <c r="M165" s="39">
        <f t="shared" si="15"/>
        <v>1</v>
      </c>
      <c r="N165" s="39">
        <f t="shared" si="15"/>
        <v>0</v>
      </c>
      <c r="O165" s="39">
        <f t="shared" si="15"/>
        <v>0</v>
      </c>
    </row>
    <row r="166" spans="1:15" ht="15.75" thickBot="1" x14ac:dyDescent="0.3">
      <c r="A166" s="11">
        <v>13</v>
      </c>
      <c r="B166" s="12" t="s">
        <v>33</v>
      </c>
      <c r="C166" s="39">
        <f t="shared" si="14"/>
        <v>23</v>
      </c>
      <c r="D166" s="39">
        <f t="shared" si="14"/>
        <v>14</v>
      </c>
      <c r="E166" s="39">
        <f t="shared" si="14"/>
        <v>2</v>
      </c>
      <c r="F166" s="39">
        <f t="shared" si="14"/>
        <v>1</v>
      </c>
      <c r="G166" s="39">
        <f t="shared" si="14"/>
        <v>0</v>
      </c>
      <c r="H166" s="39">
        <f t="shared" si="14"/>
        <v>0</v>
      </c>
      <c r="I166" s="39">
        <f t="shared" si="14"/>
        <v>0</v>
      </c>
      <c r="J166" s="39">
        <f t="shared" si="14"/>
        <v>0</v>
      </c>
      <c r="K166" s="39">
        <f t="shared" si="14"/>
        <v>0</v>
      </c>
      <c r="L166" s="39">
        <f t="shared" si="14"/>
        <v>1</v>
      </c>
      <c r="M166" s="39">
        <f t="shared" si="14"/>
        <v>4</v>
      </c>
      <c r="N166" s="39">
        <f t="shared" si="14"/>
        <v>1</v>
      </c>
      <c r="O166" s="39">
        <f t="shared" si="14"/>
        <v>0</v>
      </c>
    </row>
    <row r="167" spans="1:15" ht="15.75" thickBot="1" x14ac:dyDescent="0.3">
      <c r="A167" s="16">
        <v>14</v>
      </c>
      <c r="B167" s="17" t="s">
        <v>34</v>
      </c>
      <c r="C167" s="39">
        <f t="shared" si="14"/>
        <v>14</v>
      </c>
      <c r="D167" s="39">
        <f t="shared" si="14"/>
        <v>10</v>
      </c>
      <c r="E167" s="39">
        <f t="shared" si="14"/>
        <v>1</v>
      </c>
      <c r="F167" s="39">
        <f t="shared" si="14"/>
        <v>0</v>
      </c>
      <c r="G167" s="39">
        <f t="shared" si="13"/>
        <v>0</v>
      </c>
      <c r="H167" s="39">
        <f t="shared" si="13"/>
        <v>0</v>
      </c>
      <c r="I167" s="39">
        <f t="shared" si="13"/>
        <v>0</v>
      </c>
      <c r="J167" s="39">
        <f t="shared" si="13"/>
        <v>0</v>
      </c>
      <c r="K167" s="39">
        <f t="shared" si="13"/>
        <v>0</v>
      </c>
      <c r="L167" s="39">
        <f t="shared" si="13"/>
        <v>1</v>
      </c>
      <c r="M167" s="39">
        <f t="shared" si="13"/>
        <v>1</v>
      </c>
      <c r="N167" s="39">
        <f t="shared" si="13"/>
        <v>1</v>
      </c>
      <c r="O167" s="39">
        <f t="shared" si="13"/>
        <v>0</v>
      </c>
    </row>
    <row r="168" spans="1:15" ht="15.75" thickBot="1" x14ac:dyDescent="0.3">
      <c r="A168" s="16">
        <v>15</v>
      </c>
      <c r="B168" s="17" t="s">
        <v>35</v>
      </c>
      <c r="C168" s="39">
        <f t="shared" si="14"/>
        <v>20</v>
      </c>
      <c r="D168" s="39">
        <f t="shared" si="14"/>
        <v>16</v>
      </c>
      <c r="E168" s="39">
        <f t="shared" si="14"/>
        <v>1</v>
      </c>
      <c r="F168" s="39">
        <f t="shared" si="14"/>
        <v>0</v>
      </c>
      <c r="G168" s="39">
        <f t="shared" si="13"/>
        <v>0</v>
      </c>
      <c r="H168" s="39">
        <f t="shared" si="13"/>
        <v>0</v>
      </c>
      <c r="I168" s="39">
        <f t="shared" si="13"/>
        <v>0</v>
      </c>
      <c r="J168" s="39">
        <f t="shared" si="13"/>
        <v>0</v>
      </c>
      <c r="K168" s="39">
        <f t="shared" si="13"/>
        <v>1</v>
      </c>
      <c r="L168" s="39">
        <f t="shared" si="13"/>
        <v>0</v>
      </c>
      <c r="M168" s="39">
        <f t="shared" si="13"/>
        <v>2</v>
      </c>
      <c r="N168" s="39">
        <f t="shared" si="13"/>
        <v>0</v>
      </c>
      <c r="O168" s="39">
        <f t="shared" si="13"/>
        <v>0</v>
      </c>
    </row>
    <row r="169" spans="1:15" ht="15.75" thickBot="1" x14ac:dyDescent="0.3">
      <c r="A169" s="16">
        <v>16</v>
      </c>
      <c r="B169" s="17" t="s">
        <v>36</v>
      </c>
      <c r="C169" s="39">
        <f t="shared" si="14"/>
        <v>4</v>
      </c>
      <c r="D169" s="39">
        <f t="shared" si="14"/>
        <v>4</v>
      </c>
      <c r="E169" s="39">
        <f t="shared" si="14"/>
        <v>0</v>
      </c>
      <c r="F169" s="39">
        <f t="shared" si="14"/>
        <v>0</v>
      </c>
      <c r="G169" s="39">
        <f t="shared" si="13"/>
        <v>0</v>
      </c>
      <c r="H169" s="39">
        <f t="shared" si="13"/>
        <v>0</v>
      </c>
      <c r="I169" s="39">
        <f t="shared" si="13"/>
        <v>0</v>
      </c>
      <c r="J169" s="39">
        <f t="shared" si="13"/>
        <v>0</v>
      </c>
      <c r="K169" s="39">
        <f t="shared" si="13"/>
        <v>0</v>
      </c>
      <c r="L169" s="39">
        <f t="shared" si="13"/>
        <v>0</v>
      </c>
      <c r="M169" s="39">
        <f t="shared" si="13"/>
        <v>0</v>
      </c>
      <c r="N169" s="39">
        <f t="shared" si="13"/>
        <v>0</v>
      </c>
      <c r="O169" s="39">
        <f t="shared" si="13"/>
        <v>0</v>
      </c>
    </row>
    <row r="170" spans="1:15" ht="15.75" thickBot="1" x14ac:dyDescent="0.3">
      <c r="A170" s="11">
        <v>17</v>
      </c>
      <c r="B170" s="12" t="s">
        <v>37</v>
      </c>
      <c r="C170" s="39">
        <f t="shared" si="14"/>
        <v>3</v>
      </c>
      <c r="D170" s="39">
        <f t="shared" si="14"/>
        <v>3</v>
      </c>
      <c r="E170" s="39">
        <f t="shared" si="14"/>
        <v>0</v>
      </c>
      <c r="F170" s="39">
        <f t="shared" si="14"/>
        <v>0</v>
      </c>
      <c r="G170" s="39">
        <f t="shared" si="14"/>
        <v>0</v>
      </c>
      <c r="H170" s="39">
        <f t="shared" si="14"/>
        <v>0</v>
      </c>
      <c r="I170" s="39">
        <f t="shared" si="14"/>
        <v>0</v>
      </c>
      <c r="J170" s="39">
        <f t="shared" si="14"/>
        <v>0</v>
      </c>
      <c r="K170" s="39">
        <f t="shared" si="14"/>
        <v>0</v>
      </c>
      <c r="L170" s="39">
        <f t="shared" si="14"/>
        <v>0</v>
      </c>
      <c r="M170" s="39">
        <f t="shared" si="14"/>
        <v>0</v>
      </c>
      <c r="N170" s="39">
        <f t="shared" si="14"/>
        <v>0</v>
      </c>
      <c r="O170" s="39">
        <f t="shared" si="14"/>
        <v>0</v>
      </c>
    </row>
    <row r="171" spans="1:15" ht="15.75" thickBot="1" x14ac:dyDescent="0.3">
      <c r="A171" s="11">
        <v>18</v>
      </c>
      <c r="B171" s="12" t="s">
        <v>38</v>
      </c>
      <c r="C171" s="39">
        <f t="shared" ref="C171:O183" si="16">SUM(C23,C60,C97,C134,)</f>
        <v>5</v>
      </c>
      <c r="D171" s="39">
        <f t="shared" si="16"/>
        <v>3</v>
      </c>
      <c r="E171" s="39">
        <f t="shared" si="16"/>
        <v>0</v>
      </c>
      <c r="F171" s="39">
        <f t="shared" si="16"/>
        <v>0</v>
      </c>
      <c r="G171" s="39">
        <f t="shared" si="16"/>
        <v>0</v>
      </c>
      <c r="H171" s="39">
        <f t="shared" si="16"/>
        <v>0</v>
      </c>
      <c r="I171" s="39">
        <f t="shared" si="16"/>
        <v>0</v>
      </c>
      <c r="J171" s="39">
        <f t="shared" si="16"/>
        <v>0</v>
      </c>
      <c r="K171" s="39">
        <f t="shared" si="16"/>
        <v>0</v>
      </c>
      <c r="L171" s="39">
        <f t="shared" si="16"/>
        <v>1</v>
      </c>
      <c r="M171" s="39">
        <f t="shared" si="16"/>
        <v>1</v>
      </c>
      <c r="N171" s="39">
        <f t="shared" si="16"/>
        <v>0</v>
      </c>
      <c r="O171" s="39">
        <f t="shared" si="16"/>
        <v>0</v>
      </c>
    </row>
    <row r="172" spans="1:15" ht="15.75" thickBot="1" x14ac:dyDescent="0.3">
      <c r="A172" s="16">
        <v>19</v>
      </c>
      <c r="B172" s="17" t="s">
        <v>39</v>
      </c>
      <c r="C172" s="39">
        <f t="shared" si="16"/>
        <v>23</v>
      </c>
      <c r="D172" s="39">
        <f t="shared" si="16"/>
        <v>8</v>
      </c>
      <c r="E172" s="39">
        <f t="shared" si="16"/>
        <v>9</v>
      </c>
      <c r="F172" s="39">
        <f t="shared" si="16"/>
        <v>0</v>
      </c>
      <c r="G172" s="39">
        <f t="shared" si="16"/>
        <v>1</v>
      </c>
      <c r="H172" s="39">
        <f t="shared" si="16"/>
        <v>0</v>
      </c>
      <c r="I172" s="39">
        <f t="shared" si="16"/>
        <v>0</v>
      </c>
      <c r="J172" s="39">
        <f t="shared" si="16"/>
        <v>3</v>
      </c>
      <c r="K172" s="39">
        <f t="shared" si="16"/>
        <v>0</v>
      </c>
      <c r="L172" s="39">
        <f t="shared" si="16"/>
        <v>0</v>
      </c>
      <c r="M172" s="39">
        <f t="shared" si="16"/>
        <v>2</v>
      </c>
      <c r="N172" s="39">
        <f t="shared" si="16"/>
        <v>0</v>
      </c>
      <c r="O172" s="39">
        <f t="shared" si="16"/>
        <v>0</v>
      </c>
    </row>
    <row r="173" spans="1:15" ht="15.75" thickBot="1" x14ac:dyDescent="0.3">
      <c r="A173" s="11">
        <v>20</v>
      </c>
      <c r="B173" s="12" t="s">
        <v>40</v>
      </c>
      <c r="C173" s="39">
        <f t="shared" si="16"/>
        <v>2</v>
      </c>
      <c r="D173" s="39">
        <f t="shared" si="16"/>
        <v>2</v>
      </c>
      <c r="E173" s="39">
        <f t="shared" si="16"/>
        <v>0</v>
      </c>
      <c r="F173" s="39">
        <f t="shared" si="16"/>
        <v>0</v>
      </c>
      <c r="G173" s="39">
        <f t="shared" si="16"/>
        <v>0</v>
      </c>
      <c r="H173" s="39">
        <f t="shared" si="16"/>
        <v>0</v>
      </c>
      <c r="I173" s="39">
        <f t="shared" si="16"/>
        <v>0</v>
      </c>
      <c r="J173" s="39">
        <f t="shared" si="16"/>
        <v>0</v>
      </c>
      <c r="K173" s="39">
        <f t="shared" si="16"/>
        <v>0</v>
      </c>
      <c r="L173" s="39">
        <f t="shared" si="16"/>
        <v>0</v>
      </c>
      <c r="M173" s="39">
        <f t="shared" si="16"/>
        <v>0</v>
      </c>
      <c r="N173" s="39">
        <f t="shared" si="16"/>
        <v>0</v>
      </c>
      <c r="O173" s="39">
        <f t="shared" si="16"/>
        <v>0</v>
      </c>
    </row>
    <row r="174" spans="1:15" ht="15.75" thickBot="1" x14ac:dyDescent="0.3">
      <c r="A174" s="11">
        <v>21</v>
      </c>
      <c r="B174" s="12" t="s">
        <v>41</v>
      </c>
      <c r="C174" s="39">
        <f t="shared" si="16"/>
        <v>4</v>
      </c>
      <c r="D174" s="39">
        <f t="shared" si="16"/>
        <v>4</v>
      </c>
      <c r="E174" s="39">
        <f t="shared" si="16"/>
        <v>0</v>
      </c>
      <c r="F174" s="39">
        <f t="shared" si="16"/>
        <v>0</v>
      </c>
      <c r="G174" s="39">
        <f t="shared" si="16"/>
        <v>0</v>
      </c>
      <c r="H174" s="39">
        <f t="shared" si="16"/>
        <v>0</v>
      </c>
      <c r="I174" s="39">
        <f t="shared" si="16"/>
        <v>0</v>
      </c>
      <c r="J174" s="39">
        <f t="shared" si="16"/>
        <v>0</v>
      </c>
      <c r="K174" s="39">
        <f t="shared" si="16"/>
        <v>0</v>
      </c>
      <c r="L174" s="39">
        <f t="shared" si="16"/>
        <v>0</v>
      </c>
      <c r="M174" s="39">
        <f t="shared" si="16"/>
        <v>0</v>
      </c>
      <c r="N174" s="39">
        <f t="shared" si="16"/>
        <v>0</v>
      </c>
      <c r="O174" s="39">
        <f t="shared" si="16"/>
        <v>0</v>
      </c>
    </row>
    <row r="175" spans="1:15" ht="15.75" thickBot="1" x14ac:dyDescent="0.3">
      <c r="A175" s="11">
        <v>22</v>
      </c>
      <c r="B175" s="12" t="s">
        <v>42</v>
      </c>
      <c r="C175" s="39">
        <f t="shared" si="16"/>
        <v>10</v>
      </c>
      <c r="D175" s="39">
        <f t="shared" si="16"/>
        <v>9</v>
      </c>
      <c r="E175" s="39">
        <f t="shared" si="16"/>
        <v>1</v>
      </c>
      <c r="F175" s="39">
        <f t="shared" si="16"/>
        <v>0</v>
      </c>
      <c r="G175" s="39">
        <f t="shared" si="16"/>
        <v>0</v>
      </c>
      <c r="H175" s="39">
        <f t="shared" si="16"/>
        <v>0</v>
      </c>
      <c r="I175" s="39">
        <f t="shared" si="16"/>
        <v>0</v>
      </c>
      <c r="J175" s="39">
        <f t="shared" si="16"/>
        <v>0</v>
      </c>
      <c r="K175" s="39">
        <f t="shared" si="16"/>
        <v>0</v>
      </c>
      <c r="L175" s="39">
        <f t="shared" si="16"/>
        <v>0</v>
      </c>
      <c r="M175" s="39">
        <f t="shared" si="16"/>
        <v>0</v>
      </c>
      <c r="N175" s="39">
        <f t="shared" si="16"/>
        <v>0</v>
      </c>
      <c r="O175" s="39">
        <f t="shared" si="16"/>
        <v>0</v>
      </c>
    </row>
    <row r="176" spans="1:15" ht="15.75" thickBot="1" x14ac:dyDescent="0.3">
      <c r="A176" s="11">
        <v>23</v>
      </c>
      <c r="B176" s="12" t="s">
        <v>43</v>
      </c>
      <c r="C176" s="39">
        <f t="shared" si="16"/>
        <v>8</v>
      </c>
      <c r="D176" s="39">
        <f t="shared" si="16"/>
        <v>7</v>
      </c>
      <c r="E176" s="39">
        <f t="shared" si="16"/>
        <v>1</v>
      </c>
      <c r="F176" s="39">
        <f t="shared" si="16"/>
        <v>0</v>
      </c>
      <c r="G176" s="39">
        <f t="shared" si="16"/>
        <v>0</v>
      </c>
      <c r="H176" s="39">
        <f t="shared" si="16"/>
        <v>0</v>
      </c>
      <c r="I176" s="39">
        <f t="shared" si="16"/>
        <v>0</v>
      </c>
      <c r="J176" s="39">
        <f t="shared" si="16"/>
        <v>0</v>
      </c>
      <c r="K176" s="39">
        <f t="shared" si="16"/>
        <v>0</v>
      </c>
      <c r="L176" s="39">
        <f t="shared" si="16"/>
        <v>0</v>
      </c>
      <c r="M176" s="39">
        <f t="shared" si="16"/>
        <v>0</v>
      </c>
      <c r="N176" s="39">
        <f t="shared" si="16"/>
        <v>0</v>
      </c>
      <c r="O176" s="39">
        <f t="shared" si="16"/>
        <v>0</v>
      </c>
    </row>
    <row r="177" spans="1:15" ht="15.75" thickBot="1" x14ac:dyDescent="0.3">
      <c r="A177" s="11">
        <v>24</v>
      </c>
      <c r="B177" s="12" t="s">
        <v>44</v>
      </c>
      <c r="C177" s="39">
        <f t="shared" si="16"/>
        <v>7</v>
      </c>
      <c r="D177" s="39">
        <f t="shared" si="16"/>
        <v>5</v>
      </c>
      <c r="E177" s="39">
        <f t="shared" si="16"/>
        <v>1</v>
      </c>
      <c r="F177" s="39">
        <f t="shared" si="16"/>
        <v>0</v>
      </c>
      <c r="G177" s="39">
        <f t="shared" si="16"/>
        <v>0</v>
      </c>
      <c r="H177" s="39">
        <f t="shared" si="16"/>
        <v>0</v>
      </c>
      <c r="I177" s="39">
        <f t="shared" si="16"/>
        <v>0</v>
      </c>
      <c r="J177" s="39">
        <f t="shared" si="16"/>
        <v>1</v>
      </c>
      <c r="K177" s="39">
        <f t="shared" si="16"/>
        <v>0</v>
      </c>
      <c r="L177" s="39">
        <f t="shared" si="16"/>
        <v>0</v>
      </c>
      <c r="M177" s="39">
        <f t="shared" si="16"/>
        <v>0</v>
      </c>
      <c r="N177" s="39">
        <f t="shared" si="16"/>
        <v>0</v>
      </c>
      <c r="O177" s="39">
        <f t="shared" si="16"/>
        <v>0</v>
      </c>
    </row>
    <row r="178" spans="1:15" ht="15.75" thickBot="1" x14ac:dyDescent="0.3">
      <c r="A178" s="11">
        <v>25</v>
      </c>
      <c r="B178" s="12" t="s">
        <v>45</v>
      </c>
      <c r="C178" s="39">
        <f t="shared" si="16"/>
        <v>7</v>
      </c>
      <c r="D178" s="39">
        <f t="shared" si="16"/>
        <v>3</v>
      </c>
      <c r="E178" s="39">
        <f t="shared" si="16"/>
        <v>1</v>
      </c>
      <c r="F178" s="39">
        <f t="shared" si="16"/>
        <v>0</v>
      </c>
      <c r="G178" s="39">
        <f t="shared" si="16"/>
        <v>0</v>
      </c>
      <c r="H178" s="39">
        <f t="shared" si="16"/>
        <v>0</v>
      </c>
      <c r="I178" s="39">
        <f t="shared" si="16"/>
        <v>0</v>
      </c>
      <c r="J178" s="39">
        <f t="shared" si="16"/>
        <v>0</v>
      </c>
      <c r="K178" s="39">
        <f t="shared" si="16"/>
        <v>3</v>
      </c>
      <c r="L178" s="39">
        <f t="shared" si="16"/>
        <v>0</v>
      </c>
      <c r="M178" s="39">
        <f t="shared" si="16"/>
        <v>0</v>
      </c>
      <c r="N178" s="39">
        <f t="shared" si="16"/>
        <v>0</v>
      </c>
      <c r="O178" s="39">
        <f t="shared" si="16"/>
        <v>0</v>
      </c>
    </row>
    <row r="179" spans="1:15" ht="15.75" thickBot="1" x14ac:dyDescent="0.3">
      <c r="A179" s="11">
        <v>26</v>
      </c>
      <c r="B179" s="19" t="s">
        <v>46</v>
      </c>
      <c r="C179" s="39">
        <f t="shared" si="16"/>
        <v>4</v>
      </c>
      <c r="D179" s="39">
        <f t="shared" si="16"/>
        <v>2</v>
      </c>
      <c r="E179" s="39">
        <f t="shared" si="16"/>
        <v>1</v>
      </c>
      <c r="F179" s="39">
        <f t="shared" si="16"/>
        <v>0</v>
      </c>
      <c r="G179" s="39">
        <f t="shared" si="16"/>
        <v>0</v>
      </c>
      <c r="H179" s="39">
        <f t="shared" si="16"/>
        <v>0</v>
      </c>
      <c r="I179" s="39">
        <f t="shared" si="16"/>
        <v>0</v>
      </c>
      <c r="J179" s="39">
        <f t="shared" si="16"/>
        <v>0</v>
      </c>
      <c r="K179" s="39">
        <f t="shared" si="16"/>
        <v>0</v>
      </c>
      <c r="L179" s="39">
        <f t="shared" si="16"/>
        <v>0</v>
      </c>
      <c r="M179" s="39">
        <f t="shared" si="16"/>
        <v>1</v>
      </c>
      <c r="N179" s="39">
        <f t="shared" si="16"/>
        <v>0</v>
      </c>
      <c r="O179" s="39">
        <f t="shared" si="16"/>
        <v>0</v>
      </c>
    </row>
    <row r="180" spans="1:15" ht="15.75" thickBot="1" x14ac:dyDescent="0.3">
      <c r="A180" s="11">
        <v>27</v>
      </c>
      <c r="B180" s="19" t="s">
        <v>47</v>
      </c>
      <c r="C180" s="39">
        <f t="shared" si="16"/>
        <v>0</v>
      </c>
      <c r="D180" s="39">
        <f t="shared" si="16"/>
        <v>0</v>
      </c>
      <c r="E180" s="39">
        <f t="shared" si="16"/>
        <v>0</v>
      </c>
      <c r="F180" s="39">
        <f t="shared" si="16"/>
        <v>0</v>
      </c>
      <c r="G180" s="39">
        <f t="shared" si="16"/>
        <v>0</v>
      </c>
      <c r="H180" s="39">
        <f t="shared" si="16"/>
        <v>0</v>
      </c>
      <c r="I180" s="39">
        <f t="shared" si="16"/>
        <v>0</v>
      </c>
      <c r="J180" s="39">
        <f t="shared" si="16"/>
        <v>0</v>
      </c>
      <c r="K180" s="39">
        <f t="shared" si="16"/>
        <v>0</v>
      </c>
      <c r="L180" s="39">
        <f t="shared" si="16"/>
        <v>0</v>
      </c>
      <c r="M180" s="39">
        <f t="shared" si="16"/>
        <v>0</v>
      </c>
      <c r="N180" s="39">
        <f t="shared" si="16"/>
        <v>0</v>
      </c>
      <c r="O180" s="39">
        <f t="shared" si="16"/>
        <v>0</v>
      </c>
    </row>
    <row r="181" spans="1:15" ht="15.75" thickBot="1" x14ac:dyDescent="0.3">
      <c r="A181" s="11">
        <v>28</v>
      </c>
      <c r="B181" s="19" t="s">
        <v>48</v>
      </c>
      <c r="C181" s="39">
        <f t="shared" si="16"/>
        <v>0</v>
      </c>
      <c r="D181" s="39">
        <f t="shared" si="16"/>
        <v>0</v>
      </c>
      <c r="E181" s="39">
        <f t="shared" si="16"/>
        <v>0</v>
      </c>
      <c r="F181" s="39">
        <f t="shared" si="16"/>
        <v>0</v>
      </c>
      <c r="G181" s="39">
        <f t="shared" si="16"/>
        <v>0</v>
      </c>
      <c r="H181" s="39">
        <f t="shared" si="16"/>
        <v>0</v>
      </c>
      <c r="I181" s="39">
        <f t="shared" si="16"/>
        <v>0</v>
      </c>
      <c r="J181" s="39">
        <f t="shared" si="16"/>
        <v>0</v>
      </c>
      <c r="K181" s="39">
        <f t="shared" si="16"/>
        <v>0</v>
      </c>
      <c r="L181" s="39">
        <f t="shared" si="16"/>
        <v>0</v>
      </c>
      <c r="M181" s="39">
        <f t="shared" si="16"/>
        <v>0</v>
      </c>
      <c r="N181" s="39">
        <f t="shared" si="16"/>
        <v>0</v>
      </c>
      <c r="O181" s="39">
        <f t="shared" si="16"/>
        <v>0</v>
      </c>
    </row>
    <row r="182" spans="1:15" x14ac:dyDescent="0.25">
      <c r="A182" s="11">
        <v>29</v>
      </c>
      <c r="B182" s="19" t="s">
        <v>49</v>
      </c>
      <c r="C182" s="39">
        <f t="shared" si="16"/>
        <v>0</v>
      </c>
      <c r="D182" s="39">
        <f t="shared" si="16"/>
        <v>0</v>
      </c>
      <c r="E182" s="39">
        <f t="shared" si="16"/>
        <v>0</v>
      </c>
      <c r="F182" s="39">
        <f t="shared" si="16"/>
        <v>0</v>
      </c>
      <c r="G182" s="39">
        <f t="shared" si="16"/>
        <v>0</v>
      </c>
      <c r="H182" s="39">
        <f t="shared" si="16"/>
        <v>0</v>
      </c>
      <c r="I182" s="39">
        <f t="shared" si="16"/>
        <v>0</v>
      </c>
      <c r="J182" s="39">
        <f t="shared" si="16"/>
        <v>0</v>
      </c>
      <c r="K182" s="39">
        <f t="shared" si="16"/>
        <v>0</v>
      </c>
      <c r="L182" s="39">
        <f t="shared" si="16"/>
        <v>0</v>
      </c>
      <c r="M182" s="39">
        <f t="shared" si="16"/>
        <v>0</v>
      </c>
      <c r="N182" s="39">
        <f t="shared" si="16"/>
        <v>0</v>
      </c>
      <c r="O182" s="39">
        <f t="shared" si="16"/>
        <v>0</v>
      </c>
    </row>
    <row r="183" spans="1:15" x14ac:dyDescent="0.25">
      <c r="A183" s="106" t="s">
        <v>50</v>
      </c>
      <c r="B183" s="107"/>
      <c r="C183" s="40">
        <f>SUM(C154:C182)</f>
        <v>278</v>
      </c>
      <c r="D183" s="40">
        <f>SUM(D35,D72,D109,D146,)</f>
        <v>158</v>
      </c>
      <c r="E183" s="40">
        <f t="shared" si="16"/>
        <v>72</v>
      </c>
      <c r="F183" s="40">
        <f t="shared" si="16"/>
        <v>1</v>
      </c>
      <c r="G183" s="40">
        <f t="shared" si="16"/>
        <v>4</v>
      </c>
      <c r="H183" s="40">
        <f t="shared" si="16"/>
        <v>0</v>
      </c>
      <c r="I183" s="40">
        <f t="shared" si="16"/>
        <v>1</v>
      </c>
      <c r="J183" s="40">
        <f t="shared" si="16"/>
        <v>10</v>
      </c>
      <c r="K183" s="40">
        <f t="shared" si="16"/>
        <v>7</v>
      </c>
      <c r="L183" s="40">
        <f t="shared" si="16"/>
        <v>7</v>
      </c>
      <c r="M183" s="40">
        <f t="shared" si="16"/>
        <v>16</v>
      </c>
      <c r="N183" s="40">
        <f t="shared" si="16"/>
        <v>2</v>
      </c>
      <c r="O183" s="40">
        <f t="shared" si="16"/>
        <v>0</v>
      </c>
    </row>
    <row r="184" spans="1:15" ht="15.75" x14ac:dyDescent="0.25">
      <c r="A184" s="108" t="s">
        <v>51</v>
      </c>
      <c r="B184" s="109"/>
      <c r="C184" s="41">
        <f>SUM(C154:C178)</f>
        <v>274</v>
      </c>
      <c r="D184" s="41">
        <f t="shared" ref="D184:O184" si="17">SUM(D154:D178)</f>
        <v>156</v>
      </c>
      <c r="E184" s="41">
        <f t="shared" si="17"/>
        <v>71</v>
      </c>
      <c r="F184" s="41">
        <f t="shared" si="17"/>
        <v>1</v>
      </c>
      <c r="G184" s="41">
        <f t="shared" si="17"/>
        <v>4</v>
      </c>
      <c r="H184" s="41">
        <f t="shared" si="17"/>
        <v>0</v>
      </c>
      <c r="I184" s="41">
        <f t="shared" si="17"/>
        <v>1</v>
      </c>
      <c r="J184" s="41">
        <f t="shared" si="17"/>
        <v>10</v>
      </c>
      <c r="K184" s="41">
        <f t="shared" si="17"/>
        <v>7</v>
      </c>
      <c r="L184" s="41">
        <f t="shared" si="17"/>
        <v>7</v>
      </c>
      <c r="M184" s="41">
        <f t="shared" si="17"/>
        <v>15</v>
      </c>
      <c r="N184" s="41">
        <f t="shared" si="17"/>
        <v>2</v>
      </c>
      <c r="O184" s="41">
        <f t="shared" si="17"/>
        <v>0</v>
      </c>
    </row>
  </sheetData>
  <mergeCells count="102">
    <mergeCell ref="A114:A116"/>
    <mergeCell ref="B114:B116"/>
    <mergeCell ref="C114:C116"/>
    <mergeCell ref="D114:D116"/>
    <mergeCell ref="E114:E116"/>
    <mergeCell ref="K152:K153"/>
    <mergeCell ref="L152:L153"/>
    <mergeCell ref="A183:B183"/>
    <mergeCell ref="A184:B184"/>
    <mergeCell ref="F151:I151"/>
    <mergeCell ref="J151:L151"/>
    <mergeCell ref="F152:F153"/>
    <mergeCell ref="G152:G153"/>
    <mergeCell ref="H152:H153"/>
    <mergeCell ref="I152:I153"/>
    <mergeCell ref="J152:J153"/>
    <mergeCell ref="A146:B146"/>
    <mergeCell ref="A147:B147"/>
    <mergeCell ref="A149:O149"/>
    <mergeCell ref="A150:B150"/>
    <mergeCell ref="A151:A153"/>
    <mergeCell ref="B151:B153"/>
    <mergeCell ref="C151:C153"/>
    <mergeCell ref="D151:D153"/>
    <mergeCell ref="E151:E153"/>
    <mergeCell ref="M151:M153"/>
    <mergeCell ref="N151:N153"/>
    <mergeCell ref="O151:O153"/>
    <mergeCell ref="J114:L114"/>
    <mergeCell ref="M114:M116"/>
    <mergeCell ref="N114:N116"/>
    <mergeCell ref="O114:O116"/>
    <mergeCell ref="F115:F116"/>
    <mergeCell ref="G115:G116"/>
    <mergeCell ref="H115:H116"/>
    <mergeCell ref="I115:I116"/>
    <mergeCell ref="J115:J116"/>
    <mergeCell ref="K115:K116"/>
    <mergeCell ref="F114:I114"/>
    <mergeCell ref="L115:L116"/>
    <mergeCell ref="L78:L79"/>
    <mergeCell ref="A109:B109"/>
    <mergeCell ref="A110:B110"/>
    <mergeCell ref="A112:O112"/>
    <mergeCell ref="A113:B113"/>
    <mergeCell ref="F77:I77"/>
    <mergeCell ref="J77:L77"/>
    <mergeCell ref="M77:M79"/>
    <mergeCell ref="N77:N79"/>
    <mergeCell ref="O77:O79"/>
    <mergeCell ref="F78:F79"/>
    <mergeCell ref="G78:G79"/>
    <mergeCell ref="H78:H79"/>
    <mergeCell ref="I78:I79"/>
    <mergeCell ref="J78:J79"/>
    <mergeCell ref="A72:B72"/>
    <mergeCell ref="A73:B73"/>
    <mergeCell ref="A76:B76"/>
    <mergeCell ref="A77:A79"/>
    <mergeCell ref="B77:B79"/>
    <mergeCell ref="C77:C79"/>
    <mergeCell ref="D77:D79"/>
    <mergeCell ref="E77:E79"/>
    <mergeCell ref="K78:K79"/>
    <mergeCell ref="J40:L40"/>
    <mergeCell ref="M40:M42"/>
    <mergeCell ref="N40:N42"/>
    <mergeCell ref="O40:O42"/>
    <mergeCell ref="F41:F42"/>
    <mergeCell ref="G41:G42"/>
    <mergeCell ref="H41:H42"/>
    <mergeCell ref="I41:I42"/>
    <mergeCell ref="J41:J42"/>
    <mergeCell ref="K41:K42"/>
    <mergeCell ref="L41:L42"/>
    <mergeCell ref="A35:B35"/>
    <mergeCell ref="A36:B36"/>
    <mergeCell ref="A39:B39"/>
    <mergeCell ref="A40:A42"/>
    <mergeCell ref="B40:B42"/>
    <mergeCell ref="C40:C42"/>
    <mergeCell ref="D40:D42"/>
    <mergeCell ref="E40:E42"/>
    <mergeCell ref="F40:I40"/>
    <mergeCell ref="N3:N5"/>
    <mergeCell ref="O3:O5"/>
    <mergeCell ref="F4:F5"/>
    <mergeCell ref="G4:G5"/>
    <mergeCell ref="H4:H5"/>
    <mergeCell ref="I4:I5"/>
    <mergeCell ref="J4:J5"/>
    <mergeCell ref="K4:K5"/>
    <mergeCell ref="L4:L5"/>
    <mergeCell ref="A2:B2"/>
    <mergeCell ref="A3:A5"/>
    <mergeCell ref="B3:B5"/>
    <mergeCell ref="C3:C5"/>
    <mergeCell ref="D3:D5"/>
    <mergeCell ref="E3:E5"/>
    <mergeCell ref="F3:I3"/>
    <mergeCell ref="J3:L3"/>
    <mergeCell ref="M3:M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ADE11-213E-43BA-B1B7-EF2AE499C3CA}">
  <dimension ref="A1:Q184"/>
  <sheetViews>
    <sheetView topLeftCell="A37" zoomScale="84" zoomScaleNormal="84" workbookViewId="0">
      <selection activeCell="T54" sqref="T54"/>
    </sheetView>
  </sheetViews>
  <sheetFormatPr defaultRowHeight="15" x14ac:dyDescent="0.25"/>
  <cols>
    <col min="2" max="2" width="16.42578125" customWidth="1"/>
    <col min="3" max="3" width="12.42578125" customWidth="1"/>
    <col min="4" max="4" width="11" customWidth="1"/>
    <col min="5" max="5" width="10.85546875" customWidth="1"/>
    <col min="13" max="13" width="13.7109375" customWidth="1"/>
    <col min="15" max="15" width="12.42578125" customWidth="1"/>
  </cols>
  <sheetData>
    <row r="1" spans="1:17" ht="15.75" x14ac:dyDescent="0.25">
      <c r="A1" s="1" t="s">
        <v>53</v>
      </c>
      <c r="Q1" s="3" t="s">
        <v>1</v>
      </c>
    </row>
    <row r="2" spans="1:17" ht="16.5" thickBot="1" x14ac:dyDescent="0.3">
      <c r="A2" s="78" t="s">
        <v>56</v>
      </c>
      <c r="B2" s="78"/>
      <c r="Q2" s="3" t="s">
        <v>2</v>
      </c>
    </row>
    <row r="3" spans="1:17" ht="16.5" thickBot="1" x14ac:dyDescent="0.3">
      <c r="A3" s="79" t="s">
        <v>3</v>
      </c>
      <c r="B3" s="79" t="s">
        <v>4</v>
      </c>
      <c r="C3" s="82" t="s">
        <v>5</v>
      </c>
      <c r="D3" s="85" t="s">
        <v>6</v>
      </c>
      <c r="E3" s="88" t="s">
        <v>7</v>
      </c>
      <c r="F3" s="91" t="s">
        <v>8</v>
      </c>
      <c r="G3" s="92"/>
      <c r="H3" s="92"/>
      <c r="I3" s="93"/>
      <c r="J3" s="91" t="s">
        <v>9</v>
      </c>
      <c r="K3" s="92"/>
      <c r="L3" s="93"/>
      <c r="M3" s="94" t="s">
        <v>10</v>
      </c>
      <c r="N3" s="97" t="s">
        <v>11</v>
      </c>
      <c r="O3" s="82" t="s">
        <v>12</v>
      </c>
      <c r="Q3" s="3" t="s">
        <v>13</v>
      </c>
    </row>
    <row r="4" spans="1:17" x14ac:dyDescent="0.25">
      <c r="A4" s="80"/>
      <c r="B4" s="80"/>
      <c r="C4" s="83"/>
      <c r="D4" s="86"/>
      <c r="E4" s="89"/>
      <c r="F4" s="100" t="s">
        <v>14</v>
      </c>
      <c r="G4" s="100" t="s">
        <v>15</v>
      </c>
      <c r="H4" s="100" t="s">
        <v>16</v>
      </c>
      <c r="I4" s="102" t="s">
        <v>17</v>
      </c>
      <c r="J4" s="104" t="s">
        <v>18</v>
      </c>
      <c r="K4" s="85" t="s">
        <v>19</v>
      </c>
      <c r="L4" s="100" t="s">
        <v>20</v>
      </c>
      <c r="M4" s="95"/>
      <c r="N4" s="98"/>
      <c r="O4" s="83"/>
    </row>
    <row r="5" spans="1:17" ht="66" customHeight="1" thickBot="1" x14ac:dyDescent="0.3">
      <c r="A5" s="81"/>
      <c r="B5" s="81"/>
      <c r="C5" s="84"/>
      <c r="D5" s="87"/>
      <c r="E5" s="90"/>
      <c r="F5" s="101"/>
      <c r="G5" s="101"/>
      <c r="H5" s="101"/>
      <c r="I5" s="103"/>
      <c r="J5" s="105"/>
      <c r="K5" s="87"/>
      <c r="L5" s="101"/>
      <c r="M5" s="96"/>
      <c r="N5" s="99"/>
      <c r="O5" s="84"/>
    </row>
    <row r="6" spans="1:17" ht="15.75" thickBot="1" x14ac:dyDescent="0.3">
      <c r="A6" s="5">
        <v>1</v>
      </c>
      <c r="B6" s="6" t="s">
        <v>21</v>
      </c>
      <c r="C6" s="7">
        <f>SUM(D6:O6)</f>
        <v>11</v>
      </c>
      <c r="D6" s="67">
        <v>9</v>
      </c>
      <c r="E6" s="67">
        <v>2</v>
      </c>
      <c r="F6" s="67">
        <v>0</v>
      </c>
      <c r="G6" s="67">
        <v>0</v>
      </c>
      <c r="H6" s="67">
        <v>0</v>
      </c>
      <c r="I6" s="68">
        <v>0</v>
      </c>
      <c r="J6" s="67">
        <v>0</v>
      </c>
      <c r="K6" s="68">
        <v>0</v>
      </c>
      <c r="L6" s="67">
        <v>0</v>
      </c>
      <c r="M6" s="68">
        <v>0</v>
      </c>
      <c r="N6" s="67">
        <v>0</v>
      </c>
      <c r="O6" s="69">
        <v>0</v>
      </c>
    </row>
    <row r="7" spans="1:17" ht="15.75" thickBot="1" x14ac:dyDescent="0.3">
      <c r="A7" s="11">
        <v>2</v>
      </c>
      <c r="B7" s="12" t="s">
        <v>22</v>
      </c>
      <c r="C7" s="7">
        <f t="shared" ref="C7:C34" si="0">SUM(D7:O7)</f>
        <v>23</v>
      </c>
      <c r="D7" s="47">
        <v>3</v>
      </c>
      <c r="E7" s="47">
        <v>18</v>
      </c>
      <c r="F7" s="47">
        <v>0</v>
      </c>
      <c r="G7" s="47">
        <v>0</v>
      </c>
      <c r="H7" s="47">
        <v>0</v>
      </c>
      <c r="I7" s="48">
        <v>0</v>
      </c>
      <c r="J7" s="47">
        <v>1</v>
      </c>
      <c r="K7" s="48">
        <v>0</v>
      </c>
      <c r="L7" s="47">
        <v>1</v>
      </c>
      <c r="M7" s="48">
        <v>0</v>
      </c>
      <c r="N7" s="47">
        <v>0</v>
      </c>
      <c r="O7" s="49">
        <v>0</v>
      </c>
    </row>
    <row r="8" spans="1:17" ht="15.75" thickBot="1" x14ac:dyDescent="0.3">
      <c r="A8" s="11">
        <v>3</v>
      </c>
      <c r="B8" s="12" t="s">
        <v>23</v>
      </c>
      <c r="C8" s="7">
        <f t="shared" si="0"/>
        <v>70</v>
      </c>
      <c r="D8" s="47">
        <v>21</v>
      </c>
      <c r="E8" s="47">
        <v>28</v>
      </c>
      <c r="F8" s="47">
        <v>0</v>
      </c>
      <c r="G8" s="47">
        <v>2</v>
      </c>
      <c r="H8" s="47">
        <v>0</v>
      </c>
      <c r="I8" s="48">
        <v>0</v>
      </c>
      <c r="J8" s="47">
        <v>2</v>
      </c>
      <c r="K8" s="48">
        <v>0</v>
      </c>
      <c r="L8" s="47">
        <v>0</v>
      </c>
      <c r="M8" s="48">
        <v>7</v>
      </c>
      <c r="N8" s="47">
        <v>10</v>
      </c>
      <c r="O8" s="49">
        <v>0</v>
      </c>
    </row>
    <row r="9" spans="1:17" ht="15.75" thickBot="1" x14ac:dyDescent="0.3">
      <c r="A9" s="11">
        <v>4</v>
      </c>
      <c r="B9" s="12" t="s">
        <v>24</v>
      </c>
      <c r="C9" s="7">
        <f t="shared" si="0"/>
        <v>13</v>
      </c>
      <c r="D9" s="47">
        <v>8</v>
      </c>
      <c r="E9" s="47">
        <v>2</v>
      </c>
      <c r="F9" s="47">
        <v>0</v>
      </c>
      <c r="G9" s="47">
        <v>1</v>
      </c>
      <c r="H9" s="47">
        <v>0</v>
      </c>
      <c r="I9" s="48">
        <v>0</v>
      </c>
      <c r="J9" s="47">
        <v>0</v>
      </c>
      <c r="K9" s="48">
        <v>1</v>
      </c>
      <c r="L9" s="47">
        <v>1</v>
      </c>
      <c r="M9" s="48">
        <v>0</v>
      </c>
      <c r="N9" s="47">
        <v>0</v>
      </c>
      <c r="O9" s="49">
        <v>0</v>
      </c>
    </row>
    <row r="10" spans="1:17" ht="15.75" thickBot="1" x14ac:dyDescent="0.3">
      <c r="A10" s="11">
        <v>5</v>
      </c>
      <c r="B10" s="12" t="s">
        <v>25</v>
      </c>
      <c r="C10" s="7">
        <f t="shared" si="0"/>
        <v>23</v>
      </c>
      <c r="D10" s="47">
        <v>11</v>
      </c>
      <c r="E10" s="47">
        <v>7</v>
      </c>
      <c r="F10" s="47">
        <v>0</v>
      </c>
      <c r="G10" s="47">
        <v>1</v>
      </c>
      <c r="H10" s="47">
        <v>0</v>
      </c>
      <c r="I10" s="48">
        <v>0</v>
      </c>
      <c r="J10" s="47">
        <v>2</v>
      </c>
      <c r="K10" s="48">
        <v>0</v>
      </c>
      <c r="L10" s="47">
        <v>0</v>
      </c>
      <c r="M10" s="48">
        <v>2</v>
      </c>
      <c r="N10" s="47">
        <v>0</v>
      </c>
      <c r="O10" s="49">
        <v>0</v>
      </c>
    </row>
    <row r="11" spans="1:17" ht="15.75" thickBot="1" x14ac:dyDescent="0.3">
      <c r="A11" s="11">
        <v>6</v>
      </c>
      <c r="B11" s="12" t="s">
        <v>26</v>
      </c>
      <c r="C11" s="7">
        <f t="shared" si="0"/>
        <v>20</v>
      </c>
      <c r="D11" s="47">
        <v>18</v>
      </c>
      <c r="E11" s="47">
        <v>0</v>
      </c>
      <c r="F11" s="47">
        <v>0</v>
      </c>
      <c r="G11" s="47">
        <v>1</v>
      </c>
      <c r="H11" s="47">
        <v>0</v>
      </c>
      <c r="I11" s="48">
        <v>0</v>
      </c>
      <c r="J11" s="47">
        <v>0</v>
      </c>
      <c r="K11" s="48">
        <v>0</v>
      </c>
      <c r="L11" s="47">
        <v>0</v>
      </c>
      <c r="M11" s="48">
        <v>1</v>
      </c>
      <c r="N11" s="47">
        <v>0</v>
      </c>
      <c r="O11" s="49">
        <v>0</v>
      </c>
    </row>
    <row r="12" spans="1:17" ht="15.75" thickBot="1" x14ac:dyDescent="0.3">
      <c r="A12" s="11">
        <v>7</v>
      </c>
      <c r="B12" s="12" t="s">
        <v>27</v>
      </c>
      <c r="C12" s="7">
        <f t="shared" si="0"/>
        <v>19</v>
      </c>
      <c r="D12" s="47">
        <v>14</v>
      </c>
      <c r="E12" s="47">
        <v>2</v>
      </c>
      <c r="F12" s="47">
        <v>0</v>
      </c>
      <c r="G12" s="47">
        <v>0</v>
      </c>
      <c r="H12" s="47">
        <v>0</v>
      </c>
      <c r="I12" s="48">
        <v>0</v>
      </c>
      <c r="J12" s="47">
        <v>1</v>
      </c>
      <c r="K12" s="48">
        <v>0</v>
      </c>
      <c r="L12" s="47">
        <v>1</v>
      </c>
      <c r="M12" s="48">
        <v>0</v>
      </c>
      <c r="N12" s="47">
        <v>0</v>
      </c>
      <c r="O12" s="49">
        <v>1</v>
      </c>
      <c r="Q12" s="2"/>
    </row>
    <row r="13" spans="1:17" ht="15.75" thickBot="1" x14ac:dyDescent="0.3">
      <c r="A13" s="16">
        <v>8</v>
      </c>
      <c r="B13" s="17" t="s">
        <v>28</v>
      </c>
      <c r="C13" s="7">
        <f t="shared" si="0"/>
        <v>8</v>
      </c>
      <c r="D13" s="47">
        <v>8</v>
      </c>
      <c r="E13" s="47">
        <v>0</v>
      </c>
      <c r="F13" s="47">
        <v>0</v>
      </c>
      <c r="G13" s="47">
        <v>0</v>
      </c>
      <c r="H13" s="47">
        <v>0</v>
      </c>
      <c r="I13" s="48">
        <v>0</v>
      </c>
      <c r="J13" s="47">
        <v>0</v>
      </c>
      <c r="K13" s="48">
        <v>0</v>
      </c>
      <c r="L13" s="47">
        <v>0</v>
      </c>
      <c r="M13" s="48">
        <v>0</v>
      </c>
      <c r="N13" s="47">
        <v>0</v>
      </c>
      <c r="O13" s="49">
        <v>0</v>
      </c>
    </row>
    <row r="14" spans="1:17" ht="15.75" thickBot="1" x14ac:dyDescent="0.3">
      <c r="A14" s="11">
        <v>9</v>
      </c>
      <c r="B14" s="12" t="s">
        <v>29</v>
      </c>
      <c r="C14" s="7">
        <f t="shared" si="0"/>
        <v>23</v>
      </c>
      <c r="D14" s="47">
        <v>6</v>
      </c>
      <c r="E14" s="47">
        <v>16</v>
      </c>
      <c r="F14" s="47">
        <v>0</v>
      </c>
      <c r="G14" s="47">
        <v>0</v>
      </c>
      <c r="H14" s="47">
        <v>0</v>
      </c>
      <c r="I14" s="48">
        <v>0</v>
      </c>
      <c r="J14" s="47">
        <v>0</v>
      </c>
      <c r="K14" s="48">
        <v>0</v>
      </c>
      <c r="L14" s="47">
        <v>0</v>
      </c>
      <c r="M14" s="48">
        <v>1</v>
      </c>
      <c r="N14" s="47">
        <v>0</v>
      </c>
      <c r="O14" s="49">
        <v>0</v>
      </c>
    </row>
    <row r="15" spans="1:17" ht="15.75" thickBot="1" x14ac:dyDescent="0.3">
      <c r="A15" s="11">
        <v>10</v>
      </c>
      <c r="B15" s="12" t="s">
        <v>30</v>
      </c>
      <c r="C15" s="7">
        <f t="shared" si="0"/>
        <v>21</v>
      </c>
      <c r="D15" s="47">
        <v>12</v>
      </c>
      <c r="E15" s="47">
        <v>6</v>
      </c>
      <c r="F15" s="47">
        <v>0</v>
      </c>
      <c r="G15" s="47">
        <v>0</v>
      </c>
      <c r="H15" s="47">
        <v>0</v>
      </c>
      <c r="I15" s="48">
        <v>0</v>
      </c>
      <c r="J15" s="47">
        <v>0</v>
      </c>
      <c r="K15" s="48">
        <v>0</v>
      </c>
      <c r="L15" s="47">
        <v>1</v>
      </c>
      <c r="M15" s="48">
        <v>1</v>
      </c>
      <c r="N15" s="47">
        <v>1</v>
      </c>
      <c r="O15" s="70">
        <v>0</v>
      </c>
    </row>
    <row r="16" spans="1:17" ht="15.75" thickBot="1" x14ac:dyDescent="0.3">
      <c r="A16" s="11">
        <v>11</v>
      </c>
      <c r="B16" s="12" t="s">
        <v>31</v>
      </c>
      <c r="C16" s="7">
        <f t="shared" si="0"/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8">
        <v>0</v>
      </c>
      <c r="J16" s="47">
        <v>0</v>
      </c>
      <c r="K16" s="48">
        <v>0</v>
      </c>
      <c r="L16" s="47">
        <v>0</v>
      </c>
      <c r="M16" s="48">
        <v>0</v>
      </c>
      <c r="N16" s="47">
        <v>0</v>
      </c>
      <c r="O16" s="49">
        <v>0</v>
      </c>
    </row>
    <row r="17" spans="1:15" ht="15.75" thickBot="1" x14ac:dyDescent="0.3">
      <c r="A17" s="11">
        <v>12</v>
      </c>
      <c r="B17" s="12" t="s">
        <v>32</v>
      </c>
      <c r="C17" s="7">
        <f t="shared" si="0"/>
        <v>33</v>
      </c>
      <c r="D17" s="47">
        <v>24</v>
      </c>
      <c r="E17" s="47">
        <v>1</v>
      </c>
      <c r="F17" s="47">
        <v>0</v>
      </c>
      <c r="G17" s="47">
        <v>0</v>
      </c>
      <c r="H17" s="47">
        <v>0</v>
      </c>
      <c r="I17" s="48">
        <v>0</v>
      </c>
      <c r="J17" s="47">
        <v>2</v>
      </c>
      <c r="K17" s="48">
        <v>1</v>
      </c>
      <c r="L17" s="47">
        <v>0</v>
      </c>
      <c r="M17" s="48">
        <v>3</v>
      </c>
      <c r="N17" s="47">
        <v>2</v>
      </c>
      <c r="O17" s="49">
        <v>0</v>
      </c>
    </row>
    <row r="18" spans="1:15" ht="15.75" thickBot="1" x14ac:dyDescent="0.3">
      <c r="A18" s="11">
        <v>13</v>
      </c>
      <c r="B18" s="12" t="s">
        <v>33</v>
      </c>
      <c r="C18" s="7">
        <f t="shared" si="0"/>
        <v>28</v>
      </c>
      <c r="D18" s="47">
        <v>9</v>
      </c>
      <c r="E18" s="47">
        <v>12</v>
      </c>
      <c r="F18" s="47">
        <v>0</v>
      </c>
      <c r="G18" s="47">
        <v>2</v>
      </c>
      <c r="H18" s="47">
        <v>0</v>
      </c>
      <c r="I18" s="48">
        <v>0</v>
      </c>
      <c r="J18" s="47">
        <v>0</v>
      </c>
      <c r="K18" s="48">
        <v>0</v>
      </c>
      <c r="L18" s="47">
        <v>2</v>
      </c>
      <c r="M18" s="48">
        <v>1</v>
      </c>
      <c r="N18" s="47">
        <v>1</v>
      </c>
      <c r="O18" s="49">
        <v>1</v>
      </c>
    </row>
    <row r="19" spans="1:15" ht="15.75" thickBot="1" x14ac:dyDescent="0.3">
      <c r="A19" s="16">
        <v>14</v>
      </c>
      <c r="B19" s="17" t="s">
        <v>34</v>
      </c>
      <c r="C19" s="7">
        <f t="shared" si="0"/>
        <v>44</v>
      </c>
      <c r="D19" s="47">
        <v>25</v>
      </c>
      <c r="E19" s="47">
        <v>7</v>
      </c>
      <c r="F19" s="47">
        <v>0</v>
      </c>
      <c r="G19" s="47">
        <v>0</v>
      </c>
      <c r="H19" s="47">
        <v>0</v>
      </c>
      <c r="I19" s="48">
        <v>0</v>
      </c>
      <c r="J19" s="47">
        <v>1</v>
      </c>
      <c r="K19" s="48">
        <v>0</v>
      </c>
      <c r="L19" s="47">
        <v>1</v>
      </c>
      <c r="M19" s="48">
        <v>9</v>
      </c>
      <c r="N19" s="47">
        <v>1</v>
      </c>
      <c r="O19" s="49">
        <v>0</v>
      </c>
    </row>
    <row r="20" spans="1:15" ht="15.75" thickBot="1" x14ac:dyDescent="0.3">
      <c r="A20" s="16">
        <v>15</v>
      </c>
      <c r="B20" s="17" t="s">
        <v>35</v>
      </c>
      <c r="C20" s="7">
        <f t="shared" si="0"/>
        <v>20</v>
      </c>
      <c r="D20" s="47">
        <v>16</v>
      </c>
      <c r="E20" s="47">
        <v>1</v>
      </c>
      <c r="F20" s="47">
        <v>0</v>
      </c>
      <c r="G20" s="47">
        <v>0</v>
      </c>
      <c r="H20" s="47">
        <v>0</v>
      </c>
      <c r="I20" s="48">
        <v>0</v>
      </c>
      <c r="J20" s="47">
        <v>0</v>
      </c>
      <c r="K20" s="48">
        <v>0</v>
      </c>
      <c r="L20" s="47">
        <v>0</v>
      </c>
      <c r="M20" s="48">
        <v>2</v>
      </c>
      <c r="N20" s="47">
        <v>1</v>
      </c>
      <c r="O20" s="49">
        <v>0</v>
      </c>
    </row>
    <row r="21" spans="1:15" ht="15.75" thickBot="1" x14ac:dyDescent="0.3">
      <c r="A21" s="16">
        <v>16</v>
      </c>
      <c r="B21" s="17" t="s">
        <v>36</v>
      </c>
      <c r="C21" s="7">
        <f t="shared" si="0"/>
        <v>16</v>
      </c>
      <c r="D21" s="47">
        <v>8</v>
      </c>
      <c r="E21" s="47">
        <v>2</v>
      </c>
      <c r="F21" s="47">
        <v>0</v>
      </c>
      <c r="G21" s="47">
        <v>0</v>
      </c>
      <c r="H21" s="47">
        <v>0</v>
      </c>
      <c r="I21" s="48">
        <v>0</v>
      </c>
      <c r="J21" s="47">
        <v>2</v>
      </c>
      <c r="K21" s="48">
        <v>0</v>
      </c>
      <c r="L21" s="47">
        <v>1</v>
      </c>
      <c r="M21" s="48">
        <v>1</v>
      </c>
      <c r="N21" s="47">
        <v>2</v>
      </c>
      <c r="O21" s="49">
        <v>0</v>
      </c>
    </row>
    <row r="22" spans="1:15" ht="15.75" thickBot="1" x14ac:dyDescent="0.3">
      <c r="A22" s="11">
        <v>17</v>
      </c>
      <c r="B22" s="12" t="s">
        <v>37</v>
      </c>
      <c r="C22" s="7">
        <f t="shared" si="0"/>
        <v>18</v>
      </c>
      <c r="D22" s="47">
        <v>11</v>
      </c>
      <c r="E22" s="47">
        <v>5</v>
      </c>
      <c r="F22" s="47">
        <v>0</v>
      </c>
      <c r="G22" s="47">
        <v>0</v>
      </c>
      <c r="H22" s="47">
        <v>0</v>
      </c>
      <c r="I22" s="48">
        <v>0</v>
      </c>
      <c r="J22" s="47">
        <v>2</v>
      </c>
      <c r="K22" s="48">
        <v>0</v>
      </c>
      <c r="L22" s="47">
        <v>0</v>
      </c>
      <c r="M22" s="48">
        <v>0</v>
      </c>
      <c r="N22" s="47">
        <v>0</v>
      </c>
      <c r="O22" s="49">
        <v>0</v>
      </c>
    </row>
    <row r="23" spans="1:15" ht="15.75" thickBot="1" x14ac:dyDescent="0.3">
      <c r="A23" s="11">
        <v>18</v>
      </c>
      <c r="B23" s="12" t="s">
        <v>38</v>
      </c>
      <c r="C23" s="7">
        <f t="shared" si="0"/>
        <v>7</v>
      </c>
      <c r="D23" s="47">
        <v>1</v>
      </c>
      <c r="E23" s="47">
        <v>5</v>
      </c>
      <c r="F23" s="47">
        <v>0</v>
      </c>
      <c r="G23" s="47">
        <v>0</v>
      </c>
      <c r="H23" s="47">
        <v>0</v>
      </c>
      <c r="I23" s="48">
        <v>0</v>
      </c>
      <c r="J23" s="47">
        <v>0</v>
      </c>
      <c r="K23" s="48">
        <v>1</v>
      </c>
      <c r="L23" s="47">
        <v>0</v>
      </c>
      <c r="M23" s="48">
        <v>0</v>
      </c>
      <c r="N23" s="47">
        <v>0</v>
      </c>
      <c r="O23" s="49">
        <v>0</v>
      </c>
    </row>
    <row r="24" spans="1:15" ht="15.75" thickBot="1" x14ac:dyDescent="0.3">
      <c r="A24" s="16">
        <v>19</v>
      </c>
      <c r="B24" s="17" t="s">
        <v>39</v>
      </c>
      <c r="C24" s="7">
        <f t="shared" si="0"/>
        <v>26</v>
      </c>
      <c r="D24" s="47">
        <v>9</v>
      </c>
      <c r="E24" s="47">
        <v>5</v>
      </c>
      <c r="F24" s="47">
        <v>0</v>
      </c>
      <c r="G24" s="47">
        <v>0</v>
      </c>
      <c r="H24" s="47">
        <v>0</v>
      </c>
      <c r="I24" s="48">
        <v>0</v>
      </c>
      <c r="J24" s="47">
        <v>5</v>
      </c>
      <c r="K24" s="48">
        <v>0</v>
      </c>
      <c r="L24" s="47">
        <v>0</v>
      </c>
      <c r="M24" s="48">
        <v>4</v>
      </c>
      <c r="N24" s="47">
        <v>3</v>
      </c>
      <c r="O24" s="49">
        <v>0</v>
      </c>
    </row>
    <row r="25" spans="1:15" ht="15.75" thickBot="1" x14ac:dyDescent="0.3">
      <c r="A25" s="11">
        <v>20</v>
      </c>
      <c r="B25" s="12" t="s">
        <v>40</v>
      </c>
      <c r="C25" s="7">
        <f t="shared" si="0"/>
        <v>11</v>
      </c>
      <c r="D25" s="47">
        <v>8</v>
      </c>
      <c r="E25" s="47">
        <v>1</v>
      </c>
      <c r="F25" s="47">
        <v>0</v>
      </c>
      <c r="G25" s="47">
        <v>0</v>
      </c>
      <c r="H25" s="47">
        <v>0</v>
      </c>
      <c r="I25" s="48">
        <v>0</v>
      </c>
      <c r="J25" s="47">
        <v>0</v>
      </c>
      <c r="K25" s="48">
        <v>0</v>
      </c>
      <c r="L25" s="47">
        <v>0</v>
      </c>
      <c r="M25" s="48">
        <v>2</v>
      </c>
      <c r="N25" s="47">
        <v>0</v>
      </c>
      <c r="O25" s="49">
        <v>0</v>
      </c>
    </row>
    <row r="26" spans="1:15" ht="15.75" thickBot="1" x14ac:dyDescent="0.3">
      <c r="A26" s="11">
        <v>21</v>
      </c>
      <c r="B26" s="12" t="s">
        <v>41</v>
      </c>
      <c r="C26" s="7">
        <f t="shared" si="0"/>
        <v>18</v>
      </c>
      <c r="D26" s="47">
        <v>16</v>
      </c>
      <c r="E26" s="47">
        <v>0</v>
      </c>
      <c r="F26" s="47">
        <v>0</v>
      </c>
      <c r="G26" s="47">
        <v>0</v>
      </c>
      <c r="H26" s="47">
        <v>0</v>
      </c>
      <c r="I26" s="48">
        <v>0</v>
      </c>
      <c r="J26" s="47">
        <v>1</v>
      </c>
      <c r="K26" s="48">
        <v>0</v>
      </c>
      <c r="L26" s="47">
        <v>0</v>
      </c>
      <c r="M26" s="48">
        <v>1</v>
      </c>
      <c r="N26" s="47">
        <v>0</v>
      </c>
      <c r="O26" s="49">
        <v>0</v>
      </c>
    </row>
    <row r="27" spans="1:15" ht="15.75" thickBot="1" x14ac:dyDescent="0.3">
      <c r="A27" s="11">
        <v>22</v>
      </c>
      <c r="B27" s="12" t="s">
        <v>42</v>
      </c>
      <c r="C27" s="7">
        <f t="shared" si="0"/>
        <v>14</v>
      </c>
      <c r="D27" s="47">
        <v>8</v>
      </c>
      <c r="E27" s="47">
        <v>0</v>
      </c>
      <c r="F27" s="47">
        <v>0</v>
      </c>
      <c r="G27" s="47">
        <v>0</v>
      </c>
      <c r="H27" s="47">
        <v>2</v>
      </c>
      <c r="I27" s="48">
        <v>1</v>
      </c>
      <c r="J27" s="47">
        <v>0</v>
      </c>
      <c r="K27" s="48">
        <v>0</v>
      </c>
      <c r="L27" s="47">
        <v>0</v>
      </c>
      <c r="M27" s="48">
        <v>2</v>
      </c>
      <c r="N27" s="47">
        <v>0</v>
      </c>
      <c r="O27" s="49">
        <v>1</v>
      </c>
    </row>
    <row r="28" spans="1:15" ht="15.75" thickBot="1" x14ac:dyDescent="0.3">
      <c r="A28" s="11">
        <v>23</v>
      </c>
      <c r="B28" s="12" t="s">
        <v>43</v>
      </c>
      <c r="C28" s="7">
        <f t="shared" si="0"/>
        <v>4</v>
      </c>
      <c r="D28" s="47">
        <v>0</v>
      </c>
      <c r="E28" s="47">
        <v>4</v>
      </c>
      <c r="F28" s="47">
        <v>0</v>
      </c>
      <c r="G28" s="47">
        <v>0</v>
      </c>
      <c r="H28" s="47">
        <v>0</v>
      </c>
      <c r="I28" s="48">
        <v>0</v>
      </c>
      <c r="J28" s="47">
        <v>0</v>
      </c>
      <c r="K28" s="48">
        <v>0</v>
      </c>
      <c r="L28" s="47">
        <v>0</v>
      </c>
      <c r="M28" s="48">
        <v>0</v>
      </c>
      <c r="N28" s="47">
        <v>0</v>
      </c>
      <c r="O28" s="49">
        <v>0</v>
      </c>
    </row>
    <row r="29" spans="1:15" ht="15.75" thickBot="1" x14ac:dyDescent="0.3">
      <c r="A29" s="11">
        <v>24</v>
      </c>
      <c r="B29" s="12" t="s">
        <v>44</v>
      </c>
      <c r="C29" s="7">
        <f t="shared" si="0"/>
        <v>9</v>
      </c>
      <c r="D29" s="47">
        <v>5</v>
      </c>
      <c r="E29" s="47">
        <v>1</v>
      </c>
      <c r="F29" s="47">
        <v>0</v>
      </c>
      <c r="G29" s="47">
        <v>0</v>
      </c>
      <c r="H29" s="47">
        <v>0</v>
      </c>
      <c r="I29" s="48">
        <v>0</v>
      </c>
      <c r="J29" s="47">
        <v>1</v>
      </c>
      <c r="K29" s="48">
        <v>0</v>
      </c>
      <c r="L29" s="47">
        <v>0</v>
      </c>
      <c r="M29" s="48">
        <v>2</v>
      </c>
      <c r="N29" s="47">
        <v>0</v>
      </c>
      <c r="O29" s="49">
        <v>0</v>
      </c>
    </row>
    <row r="30" spans="1:15" ht="15.75" thickBot="1" x14ac:dyDescent="0.3">
      <c r="A30" s="11">
        <v>25</v>
      </c>
      <c r="B30" s="12" t="s">
        <v>45</v>
      </c>
      <c r="C30" s="7">
        <f t="shared" si="0"/>
        <v>33</v>
      </c>
      <c r="D30" s="47">
        <v>25</v>
      </c>
      <c r="E30" s="47">
        <v>5</v>
      </c>
      <c r="F30" s="47">
        <v>0</v>
      </c>
      <c r="G30" s="47">
        <v>1</v>
      </c>
      <c r="H30" s="47">
        <v>0</v>
      </c>
      <c r="I30" s="48">
        <v>0</v>
      </c>
      <c r="J30" s="47">
        <v>0</v>
      </c>
      <c r="K30" s="48">
        <v>0</v>
      </c>
      <c r="L30" s="47">
        <v>0</v>
      </c>
      <c r="M30" s="48">
        <v>2</v>
      </c>
      <c r="N30" s="47">
        <v>0</v>
      </c>
      <c r="O30" s="49">
        <v>0</v>
      </c>
    </row>
    <row r="31" spans="1:15" ht="15.75" thickBot="1" x14ac:dyDescent="0.3">
      <c r="A31" s="11">
        <v>26</v>
      </c>
      <c r="B31" s="19" t="s">
        <v>46</v>
      </c>
      <c r="C31" s="7">
        <f t="shared" si="0"/>
        <v>7</v>
      </c>
      <c r="D31" s="47">
        <v>7</v>
      </c>
      <c r="E31" s="47">
        <v>0</v>
      </c>
      <c r="F31" s="47">
        <v>0</v>
      </c>
      <c r="G31" s="47">
        <v>0</v>
      </c>
      <c r="H31" s="47">
        <v>0</v>
      </c>
      <c r="I31" s="48">
        <v>0</v>
      </c>
      <c r="J31" s="47">
        <v>0</v>
      </c>
      <c r="K31" s="48">
        <v>0</v>
      </c>
      <c r="L31" s="47">
        <v>0</v>
      </c>
      <c r="M31" s="48">
        <v>0</v>
      </c>
      <c r="N31" s="47">
        <v>0</v>
      </c>
      <c r="O31" s="49">
        <v>0</v>
      </c>
    </row>
    <row r="32" spans="1:15" ht="15.75" thickBot="1" x14ac:dyDescent="0.3">
      <c r="A32" s="11">
        <v>27</v>
      </c>
      <c r="B32" s="19" t="s">
        <v>47</v>
      </c>
      <c r="C32" s="7">
        <f t="shared" si="0"/>
        <v>0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8">
        <v>0</v>
      </c>
      <c r="J32" s="47">
        <v>0</v>
      </c>
      <c r="K32" s="48">
        <v>0</v>
      </c>
      <c r="L32" s="47">
        <v>0</v>
      </c>
      <c r="M32" s="48">
        <v>0</v>
      </c>
      <c r="N32" s="47">
        <v>0</v>
      </c>
      <c r="O32" s="49">
        <v>0</v>
      </c>
    </row>
    <row r="33" spans="1:15" ht="15.75" thickBot="1" x14ac:dyDescent="0.3">
      <c r="A33" s="11">
        <v>28</v>
      </c>
      <c r="B33" s="19" t="s">
        <v>48</v>
      </c>
      <c r="C33" s="7">
        <f t="shared" si="0"/>
        <v>0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8">
        <v>0</v>
      </c>
      <c r="J33" s="47">
        <v>0</v>
      </c>
      <c r="K33" s="48">
        <v>0</v>
      </c>
      <c r="L33" s="47">
        <v>0</v>
      </c>
      <c r="M33" s="48">
        <v>0</v>
      </c>
      <c r="N33" s="47">
        <v>0</v>
      </c>
      <c r="O33" s="49">
        <v>0</v>
      </c>
    </row>
    <row r="34" spans="1:15" x14ac:dyDescent="0.25">
      <c r="A34" s="11">
        <v>29</v>
      </c>
      <c r="B34" s="19" t="s">
        <v>49</v>
      </c>
      <c r="C34" s="7">
        <f t="shared" si="0"/>
        <v>0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8">
        <v>0</v>
      </c>
      <c r="J34" s="47">
        <v>0</v>
      </c>
      <c r="K34" s="48">
        <v>0</v>
      </c>
      <c r="L34" s="47">
        <v>0</v>
      </c>
      <c r="M34" s="48">
        <v>0</v>
      </c>
      <c r="N34" s="47">
        <v>0</v>
      </c>
      <c r="O34" s="49">
        <v>0</v>
      </c>
    </row>
    <row r="35" spans="1:15" x14ac:dyDescent="0.25">
      <c r="A35" s="106" t="s">
        <v>50</v>
      </c>
      <c r="B35" s="107"/>
      <c r="C35" s="43">
        <f>SUM(C6:C34)</f>
        <v>519</v>
      </c>
      <c r="D35" s="43">
        <f t="shared" ref="D35:O35" si="1">SUM(D6:D34)</f>
        <v>282</v>
      </c>
      <c r="E35" s="43">
        <f t="shared" si="1"/>
        <v>130</v>
      </c>
      <c r="F35" s="43">
        <f t="shared" si="1"/>
        <v>0</v>
      </c>
      <c r="G35" s="43">
        <f t="shared" si="1"/>
        <v>8</v>
      </c>
      <c r="H35" s="43">
        <f t="shared" si="1"/>
        <v>2</v>
      </c>
      <c r="I35" s="43">
        <f t="shared" si="1"/>
        <v>1</v>
      </c>
      <c r="J35" s="43">
        <f t="shared" si="1"/>
        <v>20</v>
      </c>
      <c r="K35" s="43">
        <f t="shared" si="1"/>
        <v>3</v>
      </c>
      <c r="L35" s="43">
        <f t="shared" si="1"/>
        <v>8</v>
      </c>
      <c r="M35" s="43">
        <f t="shared" si="1"/>
        <v>41</v>
      </c>
      <c r="N35" s="43">
        <f t="shared" si="1"/>
        <v>21</v>
      </c>
      <c r="O35" s="43">
        <f t="shared" si="1"/>
        <v>3</v>
      </c>
    </row>
    <row r="36" spans="1:15" ht="15.75" x14ac:dyDescent="0.25">
      <c r="A36" s="108" t="s">
        <v>51</v>
      </c>
      <c r="B36" s="109"/>
      <c r="C36" s="66">
        <f>SUM(C6:C30)</f>
        <v>512</v>
      </c>
      <c r="D36" s="66">
        <f t="shared" ref="D36:O36" si="2">SUM(D6:D30)</f>
        <v>275</v>
      </c>
      <c r="E36" s="66">
        <f t="shared" si="2"/>
        <v>130</v>
      </c>
      <c r="F36" s="66">
        <f t="shared" si="2"/>
        <v>0</v>
      </c>
      <c r="G36" s="66">
        <f t="shared" si="2"/>
        <v>8</v>
      </c>
      <c r="H36" s="66">
        <f t="shared" si="2"/>
        <v>2</v>
      </c>
      <c r="I36" s="66">
        <f t="shared" si="2"/>
        <v>1</v>
      </c>
      <c r="J36" s="66">
        <f t="shared" si="2"/>
        <v>20</v>
      </c>
      <c r="K36" s="66">
        <f t="shared" si="2"/>
        <v>3</v>
      </c>
      <c r="L36" s="66">
        <f t="shared" si="2"/>
        <v>8</v>
      </c>
      <c r="M36" s="66">
        <f t="shared" si="2"/>
        <v>41</v>
      </c>
      <c r="N36" s="66">
        <f t="shared" si="2"/>
        <v>21</v>
      </c>
      <c r="O36" s="66">
        <f t="shared" si="2"/>
        <v>3</v>
      </c>
    </row>
    <row r="37" spans="1:15" s="71" customFormat="1" ht="15.75" x14ac:dyDescent="0.25">
      <c r="A37" s="73"/>
      <c r="B37" s="73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</row>
    <row r="39" spans="1:15" ht="16.5" thickBot="1" x14ac:dyDescent="0.3">
      <c r="A39" s="78" t="s">
        <v>55</v>
      </c>
      <c r="B39" s="78"/>
    </row>
    <row r="40" spans="1:15" ht="24.75" customHeight="1" thickBot="1" x14ac:dyDescent="0.3">
      <c r="A40" s="79" t="s">
        <v>3</v>
      </c>
      <c r="B40" s="79" t="s">
        <v>4</v>
      </c>
      <c r="C40" s="82" t="s">
        <v>5</v>
      </c>
      <c r="D40" s="85" t="s">
        <v>6</v>
      </c>
      <c r="E40" s="88" t="s">
        <v>7</v>
      </c>
      <c r="F40" s="91" t="s">
        <v>8</v>
      </c>
      <c r="G40" s="92"/>
      <c r="H40" s="92"/>
      <c r="I40" s="93"/>
      <c r="J40" s="91" t="s">
        <v>9</v>
      </c>
      <c r="K40" s="92"/>
      <c r="L40" s="93"/>
      <c r="M40" s="94" t="s">
        <v>10</v>
      </c>
      <c r="N40" s="97" t="s">
        <v>11</v>
      </c>
      <c r="O40" s="82" t="s">
        <v>12</v>
      </c>
    </row>
    <row r="41" spans="1:15" x14ac:dyDescent="0.25">
      <c r="A41" s="80"/>
      <c r="B41" s="80"/>
      <c r="C41" s="83"/>
      <c r="D41" s="86"/>
      <c r="E41" s="89"/>
      <c r="F41" s="100" t="s">
        <v>14</v>
      </c>
      <c r="G41" s="100" t="s">
        <v>15</v>
      </c>
      <c r="H41" s="100" t="s">
        <v>16</v>
      </c>
      <c r="I41" s="102" t="s">
        <v>17</v>
      </c>
      <c r="J41" s="104" t="s">
        <v>18</v>
      </c>
      <c r="K41" s="85" t="s">
        <v>19</v>
      </c>
      <c r="L41" s="100" t="s">
        <v>20</v>
      </c>
      <c r="M41" s="95"/>
      <c r="N41" s="98"/>
      <c r="O41" s="83"/>
    </row>
    <row r="42" spans="1:15" ht="85.5" customHeight="1" thickBot="1" x14ac:dyDescent="0.3">
      <c r="A42" s="81"/>
      <c r="B42" s="81"/>
      <c r="C42" s="84"/>
      <c r="D42" s="87"/>
      <c r="E42" s="90"/>
      <c r="F42" s="101"/>
      <c r="G42" s="101"/>
      <c r="H42" s="101"/>
      <c r="I42" s="103"/>
      <c r="J42" s="105"/>
      <c r="K42" s="87"/>
      <c r="L42" s="101"/>
      <c r="M42" s="96"/>
      <c r="N42" s="99"/>
      <c r="O42" s="84"/>
    </row>
    <row r="43" spans="1:15" ht="15.75" thickBot="1" x14ac:dyDescent="0.3">
      <c r="A43" s="5">
        <v>1</v>
      </c>
      <c r="B43" s="6" t="s">
        <v>21</v>
      </c>
      <c r="C43" s="7">
        <f>SUM(D43:O43)</f>
        <v>15</v>
      </c>
      <c r="D43" s="8">
        <v>8</v>
      </c>
      <c r="E43" s="8">
        <v>6</v>
      </c>
      <c r="F43" s="8">
        <v>0</v>
      </c>
      <c r="G43" s="8">
        <v>0</v>
      </c>
      <c r="H43" s="8">
        <v>0</v>
      </c>
      <c r="I43" s="9">
        <v>0</v>
      </c>
      <c r="J43" s="8">
        <v>0</v>
      </c>
      <c r="K43" s="9">
        <v>0</v>
      </c>
      <c r="L43" s="8">
        <v>0</v>
      </c>
      <c r="M43" s="9">
        <v>1</v>
      </c>
      <c r="N43" s="8">
        <v>0</v>
      </c>
      <c r="O43" s="10">
        <v>0</v>
      </c>
    </row>
    <row r="44" spans="1:15" ht="15.75" thickBot="1" x14ac:dyDescent="0.3">
      <c r="A44" s="11">
        <v>2</v>
      </c>
      <c r="B44" s="12" t="s">
        <v>22</v>
      </c>
      <c r="C44" s="7">
        <f t="shared" ref="C44:C71" si="3">SUM(D44:O44)</f>
        <v>21</v>
      </c>
      <c r="D44" s="13">
        <v>3</v>
      </c>
      <c r="E44" s="13">
        <v>14</v>
      </c>
      <c r="F44" s="13">
        <v>0</v>
      </c>
      <c r="G44" s="13">
        <v>0</v>
      </c>
      <c r="H44" s="13">
        <v>0</v>
      </c>
      <c r="I44" s="14">
        <v>0</v>
      </c>
      <c r="J44" s="13">
        <v>1</v>
      </c>
      <c r="K44" s="14">
        <v>0</v>
      </c>
      <c r="L44" s="13">
        <v>1</v>
      </c>
      <c r="M44" s="14">
        <v>1</v>
      </c>
      <c r="N44" s="13">
        <v>1</v>
      </c>
      <c r="O44" s="15">
        <v>0</v>
      </c>
    </row>
    <row r="45" spans="1:15" ht="15.75" thickBot="1" x14ac:dyDescent="0.3">
      <c r="A45" s="11">
        <v>3</v>
      </c>
      <c r="B45" s="12" t="s">
        <v>23</v>
      </c>
      <c r="C45" s="7">
        <f t="shared" si="3"/>
        <v>68</v>
      </c>
      <c r="D45" s="13">
        <v>36</v>
      </c>
      <c r="E45" s="13">
        <v>22</v>
      </c>
      <c r="F45" s="13">
        <v>0</v>
      </c>
      <c r="G45" s="13">
        <v>4</v>
      </c>
      <c r="H45" s="13">
        <v>0</v>
      </c>
      <c r="I45" s="14">
        <v>0</v>
      </c>
      <c r="J45" s="13">
        <v>1</v>
      </c>
      <c r="K45" s="14">
        <v>0</v>
      </c>
      <c r="L45" s="13">
        <v>0</v>
      </c>
      <c r="M45" s="14">
        <v>5</v>
      </c>
      <c r="N45" s="13">
        <v>0</v>
      </c>
      <c r="O45" s="15">
        <v>0</v>
      </c>
    </row>
    <row r="46" spans="1:15" ht="15.75" thickBot="1" x14ac:dyDescent="0.3">
      <c r="A46" s="11">
        <v>4</v>
      </c>
      <c r="B46" s="12" t="s">
        <v>24</v>
      </c>
      <c r="C46" s="7">
        <f t="shared" si="3"/>
        <v>14</v>
      </c>
      <c r="D46" s="13">
        <v>7</v>
      </c>
      <c r="E46" s="13">
        <v>6</v>
      </c>
      <c r="F46" s="13">
        <v>0</v>
      </c>
      <c r="G46" s="13">
        <v>0</v>
      </c>
      <c r="H46" s="13">
        <v>0</v>
      </c>
      <c r="I46" s="14">
        <v>0</v>
      </c>
      <c r="J46" s="13">
        <v>0</v>
      </c>
      <c r="K46" s="14">
        <v>0</v>
      </c>
      <c r="L46" s="13">
        <v>1</v>
      </c>
      <c r="M46" s="14">
        <v>0</v>
      </c>
      <c r="N46" s="13">
        <v>0</v>
      </c>
      <c r="O46" s="15">
        <v>0</v>
      </c>
    </row>
    <row r="47" spans="1:15" ht="15.75" thickBot="1" x14ac:dyDescent="0.3">
      <c r="A47" s="11">
        <v>5</v>
      </c>
      <c r="B47" s="12" t="s">
        <v>25</v>
      </c>
      <c r="C47" s="7">
        <f t="shared" si="3"/>
        <v>17</v>
      </c>
      <c r="D47" s="13">
        <v>9</v>
      </c>
      <c r="E47" s="13">
        <v>3</v>
      </c>
      <c r="F47" s="13">
        <v>0</v>
      </c>
      <c r="G47" s="13">
        <v>0</v>
      </c>
      <c r="H47" s="13">
        <v>0</v>
      </c>
      <c r="I47" s="14">
        <v>0</v>
      </c>
      <c r="J47" s="13">
        <v>0</v>
      </c>
      <c r="K47" s="14">
        <v>0</v>
      </c>
      <c r="L47" s="13">
        <v>0</v>
      </c>
      <c r="M47" s="14">
        <v>4</v>
      </c>
      <c r="N47" s="13">
        <v>1</v>
      </c>
      <c r="O47" s="15">
        <v>0</v>
      </c>
    </row>
    <row r="48" spans="1:15" ht="15.75" thickBot="1" x14ac:dyDescent="0.3">
      <c r="A48" s="11">
        <v>6</v>
      </c>
      <c r="B48" s="12" t="s">
        <v>26</v>
      </c>
      <c r="C48" s="7">
        <f t="shared" si="3"/>
        <v>14</v>
      </c>
      <c r="D48" s="13">
        <v>12</v>
      </c>
      <c r="E48" s="13">
        <v>0</v>
      </c>
      <c r="F48" s="13">
        <v>0</v>
      </c>
      <c r="G48" s="13">
        <v>0</v>
      </c>
      <c r="H48" s="13">
        <v>0</v>
      </c>
      <c r="I48" s="14">
        <v>0</v>
      </c>
      <c r="J48" s="13">
        <v>0</v>
      </c>
      <c r="K48" s="14">
        <v>0</v>
      </c>
      <c r="L48" s="13">
        <v>1</v>
      </c>
      <c r="M48" s="14">
        <v>1</v>
      </c>
      <c r="N48" s="13">
        <v>0</v>
      </c>
      <c r="O48" s="15">
        <v>0</v>
      </c>
    </row>
    <row r="49" spans="1:15" ht="15.75" thickBot="1" x14ac:dyDescent="0.3">
      <c r="A49" s="11">
        <v>7</v>
      </c>
      <c r="B49" s="12" t="s">
        <v>27</v>
      </c>
      <c r="C49" s="7">
        <f t="shared" si="3"/>
        <v>21</v>
      </c>
      <c r="D49" s="13">
        <v>10</v>
      </c>
      <c r="E49" s="13">
        <v>5</v>
      </c>
      <c r="F49" s="13">
        <v>0</v>
      </c>
      <c r="G49" s="13">
        <v>1</v>
      </c>
      <c r="H49" s="13">
        <v>0</v>
      </c>
      <c r="I49" s="14">
        <v>0</v>
      </c>
      <c r="J49" s="13">
        <v>0</v>
      </c>
      <c r="K49" s="14">
        <v>0</v>
      </c>
      <c r="L49" s="13">
        <v>2</v>
      </c>
      <c r="M49" s="14">
        <v>3</v>
      </c>
      <c r="N49" s="13">
        <v>0</v>
      </c>
      <c r="O49" s="15">
        <v>0</v>
      </c>
    </row>
    <row r="50" spans="1:15" ht="15.75" thickBot="1" x14ac:dyDescent="0.3">
      <c r="A50" s="16">
        <v>8</v>
      </c>
      <c r="B50" s="17" t="s">
        <v>28</v>
      </c>
      <c r="C50" s="7">
        <f t="shared" si="3"/>
        <v>12</v>
      </c>
      <c r="D50" s="13">
        <v>11</v>
      </c>
      <c r="E50" s="13">
        <v>0</v>
      </c>
      <c r="F50" s="13">
        <v>0</v>
      </c>
      <c r="G50" s="13">
        <v>0</v>
      </c>
      <c r="H50" s="13">
        <v>0</v>
      </c>
      <c r="I50" s="14">
        <v>0</v>
      </c>
      <c r="J50" s="13">
        <v>0</v>
      </c>
      <c r="K50" s="14">
        <v>0</v>
      </c>
      <c r="L50" s="13">
        <v>1</v>
      </c>
      <c r="M50" s="14">
        <v>0</v>
      </c>
      <c r="N50" s="13">
        <v>0</v>
      </c>
      <c r="O50" s="15">
        <v>0</v>
      </c>
    </row>
    <row r="51" spans="1:15" ht="15.75" thickBot="1" x14ac:dyDescent="0.3">
      <c r="A51" s="11">
        <v>9</v>
      </c>
      <c r="B51" s="12" t="s">
        <v>29</v>
      </c>
      <c r="C51" s="7">
        <f t="shared" si="3"/>
        <v>11</v>
      </c>
      <c r="D51" s="13">
        <v>1</v>
      </c>
      <c r="E51" s="13">
        <v>10</v>
      </c>
      <c r="F51" s="13">
        <v>0</v>
      </c>
      <c r="G51" s="13">
        <v>0</v>
      </c>
      <c r="H51" s="13">
        <v>0</v>
      </c>
      <c r="I51" s="14">
        <v>0</v>
      </c>
      <c r="J51" s="13">
        <v>0</v>
      </c>
      <c r="K51" s="14">
        <v>0</v>
      </c>
      <c r="L51" s="13">
        <v>0</v>
      </c>
      <c r="M51" s="14">
        <v>0</v>
      </c>
      <c r="N51" s="13">
        <v>0</v>
      </c>
      <c r="O51" s="15">
        <v>0</v>
      </c>
    </row>
    <row r="52" spans="1:15" ht="15.75" thickBot="1" x14ac:dyDescent="0.3">
      <c r="A52" s="11">
        <v>10</v>
      </c>
      <c r="B52" s="12" t="s">
        <v>30</v>
      </c>
      <c r="C52" s="7">
        <f t="shared" si="3"/>
        <v>21</v>
      </c>
      <c r="D52" s="13">
        <v>12</v>
      </c>
      <c r="E52" s="13">
        <v>5</v>
      </c>
      <c r="F52" s="13">
        <v>1</v>
      </c>
      <c r="G52" s="13">
        <v>0</v>
      </c>
      <c r="H52" s="13">
        <v>0</v>
      </c>
      <c r="I52" s="14">
        <v>0</v>
      </c>
      <c r="J52" s="13">
        <v>2</v>
      </c>
      <c r="K52" s="14">
        <v>0</v>
      </c>
      <c r="L52" s="13">
        <v>0</v>
      </c>
      <c r="M52" s="14">
        <v>1</v>
      </c>
      <c r="N52" s="13">
        <v>0</v>
      </c>
      <c r="O52" s="18">
        <v>0</v>
      </c>
    </row>
    <row r="53" spans="1:15" ht="15.75" thickBot="1" x14ac:dyDescent="0.3">
      <c r="A53" s="11">
        <v>11</v>
      </c>
      <c r="B53" s="12" t="s">
        <v>31</v>
      </c>
      <c r="C53" s="7">
        <f t="shared" si="3"/>
        <v>0</v>
      </c>
      <c r="D53" s="13"/>
      <c r="E53" s="13"/>
      <c r="F53" s="13"/>
      <c r="G53" s="13"/>
      <c r="H53" s="13"/>
      <c r="I53" s="14"/>
      <c r="J53" s="13"/>
      <c r="K53" s="14"/>
      <c r="L53" s="13"/>
      <c r="M53" s="14"/>
      <c r="N53" s="13"/>
      <c r="O53" s="15"/>
    </row>
    <row r="54" spans="1:15" ht="15.75" thickBot="1" x14ac:dyDescent="0.3">
      <c r="A54" s="11">
        <v>12</v>
      </c>
      <c r="B54" s="12" t="s">
        <v>32</v>
      </c>
      <c r="C54" s="7">
        <f t="shared" si="3"/>
        <v>25</v>
      </c>
      <c r="D54" s="13">
        <v>18</v>
      </c>
      <c r="E54" s="13">
        <v>5</v>
      </c>
      <c r="F54" s="13">
        <v>0</v>
      </c>
      <c r="G54" s="13">
        <v>0</v>
      </c>
      <c r="H54" s="13">
        <v>0</v>
      </c>
      <c r="I54" s="14">
        <v>0</v>
      </c>
      <c r="J54" s="13">
        <v>1</v>
      </c>
      <c r="K54" s="14">
        <v>0</v>
      </c>
      <c r="L54" s="13">
        <v>0</v>
      </c>
      <c r="M54" s="14">
        <v>1</v>
      </c>
      <c r="N54" s="13">
        <v>0</v>
      </c>
      <c r="O54" s="15">
        <v>0</v>
      </c>
    </row>
    <row r="55" spans="1:15" ht="15.75" thickBot="1" x14ac:dyDescent="0.3">
      <c r="A55" s="11">
        <v>13</v>
      </c>
      <c r="B55" s="12" t="s">
        <v>33</v>
      </c>
      <c r="C55" s="7">
        <f t="shared" si="3"/>
        <v>30</v>
      </c>
      <c r="D55" s="13">
        <v>15</v>
      </c>
      <c r="E55" s="13">
        <v>9</v>
      </c>
      <c r="F55" s="13">
        <v>2</v>
      </c>
      <c r="G55" s="13">
        <v>0</v>
      </c>
      <c r="H55" s="13">
        <v>0</v>
      </c>
      <c r="I55" s="14">
        <v>0</v>
      </c>
      <c r="J55" s="13">
        <v>0</v>
      </c>
      <c r="K55" s="14">
        <v>0</v>
      </c>
      <c r="L55" s="13">
        <v>0</v>
      </c>
      <c r="M55" s="14">
        <v>2</v>
      </c>
      <c r="N55" s="13">
        <v>2</v>
      </c>
      <c r="O55" s="15">
        <v>0</v>
      </c>
    </row>
    <row r="56" spans="1:15" ht="15.75" thickBot="1" x14ac:dyDescent="0.3">
      <c r="A56" s="16">
        <v>14</v>
      </c>
      <c r="B56" s="17" t="s">
        <v>34</v>
      </c>
      <c r="C56" s="7">
        <f t="shared" si="3"/>
        <v>50</v>
      </c>
      <c r="D56" s="13">
        <v>44</v>
      </c>
      <c r="E56" s="13">
        <v>0</v>
      </c>
      <c r="F56" s="13">
        <v>0</v>
      </c>
      <c r="G56" s="13">
        <v>0</v>
      </c>
      <c r="H56" s="13">
        <v>0</v>
      </c>
      <c r="I56" s="14">
        <v>0</v>
      </c>
      <c r="J56" s="13">
        <v>0</v>
      </c>
      <c r="K56" s="14">
        <v>1</v>
      </c>
      <c r="L56" s="13">
        <v>0</v>
      </c>
      <c r="M56" s="14">
        <v>5</v>
      </c>
      <c r="N56" s="13">
        <v>0</v>
      </c>
      <c r="O56" s="15">
        <v>0</v>
      </c>
    </row>
    <row r="57" spans="1:15" ht="15.75" thickBot="1" x14ac:dyDescent="0.3">
      <c r="A57" s="16">
        <v>15</v>
      </c>
      <c r="B57" s="17" t="s">
        <v>35</v>
      </c>
      <c r="C57" s="7">
        <f t="shared" si="3"/>
        <v>27</v>
      </c>
      <c r="D57" s="13">
        <v>22</v>
      </c>
      <c r="E57" s="13">
        <v>1</v>
      </c>
      <c r="F57" s="13">
        <v>0</v>
      </c>
      <c r="G57" s="13">
        <v>0</v>
      </c>
      <c r="H57" s="13">
        <v>0</v>
      </c>
      <c r="I57" s="14">
        <v>0</v>
      </c>
      <c r="J57" s="13">
        <v>0</v>
      </c>
      <c r="K57" s="14">
        <v>0</v>
      </c>
      <c r="L57" s="13">
        <v>0</v>
      </c>
      <c r="M57" s="14">
        <v>4</v>
      </c>
      <c r="N57" s="13">
        <v>0</v>
      </c>
      <c r="O57" s="15">
        <v>0</v>
      </c>
    </row>
    <row r="58" spans="1:15" ht="15.75" thickBot="1" x14ac:dyDescent="0.3">
      <c r="A58" s="16">
        <v>16</v>
      </c>
      <c r="B58" s="17" t="s">
        <v>36</v>
      </c>
      <c r="C58" s="7">
        <f t="shared" si="3"/>
        <v>12</v>
      </c>
      <c r="D58" s="13">
        <v>7</v>
      </c>
      <c r="E58" s="13">
        <v>2</v>
      </c>
      <c r="F58" s="13">
        <v>0</v>
      </c>
      <c r="G58" s="13">
        <v>1</v>
      </c>
      <c r="H58" s="13">
        <v>0</v>
      </c>
      <c r="I58" s="14">
        <v>0</v>
      </c>
      <c r="J58" s="13">
        <v>2</v>
      </c>
      <c r="K58" s="14">
        <v>0</v>
      </c>
      <c r="L58" s="13">
        <v>0</v>
      </c>
      <c r="M58" s="14">
        <v>0</v>
      </c>
      <c r="N58" s="13">
        <v>0</v>
      </c>
      <c r="O58" s="15">
        <v>0</v>
      </c>
    </row>
    <row r="59" spans="1:15" ht="15.75" thickBot="1" x14ac:dyDescent="0.3">
      <c r="A59" s="11">
        <v>17</v>
      </c>
      <c r="B59" s="12" t="s">
        <v>37</v>
      </c>
      <c r="C59" s="7">
        <f t="shared" si="3"/>
        <v>23</v>
      </c>
      <c r="D59" s="13">
        <v>13</v>
      </c>
      <c r="E59" s="13">
        <v>6</v>
      </c>
      <c r="F59" s="13">
        <v>0</v>
      </c>
      <c r="G59" s="13">
        <v>0</v>
      </c>
      <c r="H59" s="13">
        <v>0</v>
      </c>
      <c r="I59" s="14">
        <v>0</v>
      </c>
      <c r="J59" s="13">
        <v>1</v>
      </c>
      <c r="K59" s="14">
        <v>0</v>
      </c>
      <c r="L59" s="13">
        <v>1</v>
      </c>
      <c r="M59" s="14">
        <v>2</v>
      </c>
      <c r="N59" s="13">
        <v>0</v>
      </c>
      <c r="O59" s="15">
        <v>0</v>
      </c>
    </row>
    <row r="60" spans="1:15" ht="15.75" thickBot="1" x14ac:dyDescent="0.3">
      <c r="A60" s="11">
        <v>18</v>
      </c>
      <c r="B60" s="12" t="s">
        <v>38</v>
      </c>
      <c r="C60" s="7">
        <f t="shared" si="3"/>
        <v>13</v>
      </c>
      <c r="D60" s="13">
        <v>11</v>
      </c>
      <c r="E60" s="13">
        <v>2</v>
      </c>
      <c r="F60" s="13">
        <v>0</v>
      </c>
      <c r="G60" s="13">
        <v>0</v>
      </c>
      <c r="H60" s="13">
        <v>0</v>
      </c>
      <c r="I60" s="14">
        <v>0</v>
      </c>
      <c r="J60" s="13">
        <v>0</v>
      </c>
      <c r="K60" s="14">
        <v>0</v>
      </c>
      <c r="L60" s="13">
        <v>0</v>
      </c>
      <c r="M60" s="14">
        <v>0</v>
      </c>
      <c r="N60" s="13">
        <v>0</v>
      </c>
      <c r="O60" s="15">
        <v>0</v>
      </c>
    </row>
    <row r="61" spans="1:15" ht="15.75" thickBot="1" x14ac:dyDescent="0.3">
      <c r="A61" s="16">
        <v>19</v>
      </c>
      <c r="B61" s="17" t="s">
        <v>39</v>
      </c>
      <c r="C61" s="7">
        <f t="shared" si="3"/>
        <v>29</v>
      </c>
      <c r="D61" s="13">
        <v>17</v>
      </c>
      <c r="E61" s="13">
        <v>7</v>
      </c>
      <c r="F61" s="13">
        <v>0</v>
      </c>
      <c r="G61" s="13">
        <v>1</v>
      </c>
      <c r="H61" s="13">
        <v>0</v>
      </c>
      <c r="I61" s="14">
        <v>0</v>
      </c>
      <c r="J61" s="13">
        <v>1</v>
      </c>
      <c r="K61" s="14">
        <v>0</v>
      </c>
      <c r="L61" s="13">
        <v>0</v>
      </c>
      <c r="M61" s="14">
        <v>3</v>
      </c>
      <c r="N61" s="13">
        <v>0</v>
      </c>
      <c r="O61" s="15">
        <v>0</v>
      </c>
    </row>
    <row r="62" spans="1:15" ht="15.75" thickBot="1" x14ac:dyDescent="0.3">
      <c r="A62" s="11">
        <v>20</v>
      </c>
      <c r="B62" s="12" t="s">
        <v>40</v>
      </c>
      <c r="C62" s="7">
        <f t="shared" si="3"/>
        <v>11</v>
      </c>
      <c r="D62" s="13">
        <v>8</v>
      </c>
      <c r="E62" s="13">
        <v>1</v>
      </c>
      <c r="F62" s="13">
        <v>0</v>
      </c>
      <c r="G62" s="13">
        <v>0</v>
      </c>
      <c r="H62" s="13">
        <v>0</v>
      </c>
      <c r="I62" s="14">
        <v>0</v>
      </c>
      <c r="J62" s="13">
        <v>0</v>
      </c>
      <c r="K62" s="14">
        <v>0</v>
      </c>
      <c r="L62" s="13">
        <v>1</v>
      </c>
      <c r="M62" s="14">
        <v>1</v>
      </c>
      <c r="N62" s="13">
        <v>0</v>
      </c>
      <c r="O62" s="15">
        <v>0</v>
      </c>
    </row>
    <row r="63" spans="1:15" ht="15.75" thickBot="1" x14ac:dyDescent="0.3">
      <c r="A63" s="11">
        <v>21</v>
      </c>
      <c r="B63" s="12" t="s">
        <v>41</v>
      </c>
      <c r="C63" s="7">
        <f t="shared" si="3"/>
        <v>7</v>
      </c>
      <c r="D63" s="13">
        <v>6</v>
      </c>
      <c r="E63" s="13">
        <v>0</v>
      </c>
      <c r="F63" s="13">
        <v>0</v>
      </c>
      <c r="G63" s="13">
        <v>0</v>
      </c>
      <c r="H63" s="13">
        <v>0</v>
      </c>
      <c r="I63" s="14">
        <v>0</v>
      </c>
      <c r="J63" s="13">
        <v>0</v>
      </c>
      <c r="K63" s="14">
        <v>0</v>
      </c>
      <c r="L63" s="13">
        <v>0</v>
      </c>
      <c r="M63" s="14">
        <v>0</v>
      </c>
      <c r="N63" s="13">
        <v>1</v>
      </c>
      <c r="O63" s="15">
        <v>0</v>
      </c>
    </row>
    <row r="64" spans="1:15" ht="15.75" thickBot="1" x14ac:dyDescent="0.3">
      <c r="A64" s="11">
        <v>22</v>
      </c>
      <c r="B64" s="12" t="s">
        <v>42</v>
      </c>
      <c r="C64" s="7">
        <f t="shared" si="3"/>
        <v>21</v>
      </c>
      <c r="D64" s="13">
        <v>17</v>
      </c>
      <c r="E64" s="13">
        <v>3</v>
      </c>
      <c r="F64" s="13">
        <v>0</v>
      </c>
      <c r="G64" s="13">
        <v>0</v>
      </c>
      <c r="H64" s="13">
        <v>0</v>
      </c>
      <c r="I64" s="14">
        <v>1</v>
      </c>
      <c r="J64" s="13">
        <v>0</v>
      </c>
      <c r="K64" s="14">
        <v>0</v>
      </c>
      <c r="L64" s="13">
        <v>0</v>
      </c>
      <c r="M64" s="14">
        <v>0</v>
      </c>
      <c r="N64" s="13">
        <v>0</v>
      </c>
      <c r="O64" s="15">
        <v>0</v>
      </c>
    </row>
    <row r="65" spans="1:15" ht="15.75" thickBot="1" x14ac:dyDescent="0.3">
      <c r="A65" s="11">
        <v>23</v>
      </c>
      <c r="B65" s="12" t="s">
        <v>43</v>
      </c>
      <c r="C65" s="7">
        <f t="shared" si="3"/>
        <v>4</v>
      </c>
      <c r="D65" s="13">
        <v>1</v>
      </c>
      <c r="E65" s="13">
        <v>3</v>
      </c>
      <c r="F65" s="13">
        <v>0</v>
      </c>
      <c r="G65" s="13">
        <v>0</v>
      </c>
      <c r="H65" s="13">
        <v>0</v>
      </c>
      <c r="I65" s="14">
        <v>0</v>
      </c>
      <c r="J65" s="13">
        <v>0</v>
      </c>
      <c r="K65" s="14">
        <v>0</v>
      </c>
      <c r="L65" s="13">
        <v>0</v>
      </c>
      <c r="M65" s="14">
        <v>0</v>
      </c>
      <c r="N65" s="13">
        <v>0</v>
      </c>
      <c r="O65" s="15">
        <v>0</v>
      </c>
    </row>
    <row r="66" spans="1:15" ht="15.75" thickBot="1" x14ac:dyDescent="0.3">
      <c r="A66" s="11">
        <v>24</v>
      </c>
      <c r="B66" s="12" t="s">
        <v>44</v>
      </c>
      <c r="C66" s="7">
        <f t="shared" si="3"/>
        <v>15</v>
      </c>
      <c r="D66" s="13">
        <v>12</v>
      </c>
      <c r="E66" s="13">
        <v>3</v>
      </c>
      <c r="F66" s="13">
        <v>0</v>
      </c>
      <c r="G66" s="13">
        <v>0</v>
      </c>
      <c r="H66" s="13">
        <v>0</v>
      </c>
      <c r="I66" s="14">
        <v>0</v>
      </c>
      <c r="J66" s="13">
        <v>0</v>
      </c>
      <c r="K66" s="14">
        <v>0</v>
      </c>
      <c r="L66" s="13">
        <v>0</v>
      </c>
      <c r="M66" s="14">
        <v>0</v>
      </c>
      <c r="N66" s="13">
        <v>0</v>
      </c>
      <c r="O66" s="15">
        <v>0</v>
      </c>
    </row>
    <row r="67" spans="1:15" ht="15.75" thickBot="1" x14ac:dyDescent="0.3">
      <c r="A67" s="11">
        <v>25</v>
      </c>
      <c r="B67" s="12" t="s">
        <v>45</v>
      </c>
      <c r="C67" s="7">
        <f t="shared" si="3"/>
        <v>36</v>
      </c>
      <c r="D67" s="13">
        <v>28</v>
      </c>
      <c r="E67" s="13">
        <v>3</v>
      </c>
      <c r="F67" s="13">
        <v>0</v>
      </c>
      <c r="G67" s="13">
        <v>0</v>
      </c>
      <c r="H67" s="13">
        <v>0</v>
      </c>
      <c r="I67" s="14">
        <v>2</v>
      </c>
      <c r="J67" s="13">
        <v>2</v>
      </c>
      <c r="K67" s="14">
        <v>1</v>
      </c>
      <c r="L67" s="13">
        <v>0</v>
      </c>
      <c r="M67" s="14">
        <v>0</v>
      </c>
      <c r="N67" s="13">
        <v>0</v>
      </c>
      <c r="O67" s="15">
        <v>0</v>
      </c>
    </row>
    <row r="68" spans="1:15" ht="15.75" thickBot="1" x14ac:dyDescent="0.3">
      <c r="A68" s="11">
        <v>26</v>
      </c>
      <c r="B68" s="19" t="s">
        <v>46</v>
      </c>
      <c r="C68" s="7">
        <f t="shared" si="3"/>
        <v>13</v>
      </c>
      <c r="D68" s="13">
        <v>7</v>
      </c>
      <c r="E68" s="13">
        <v>5</v>
      </c>
      <c r="F68" s="13">
        <v>0</v>
      </c>
      <c r="G68" s="13">
        <v>0</v>
      </c>
      <c r="H68" s="13">
        <v>0</v>
      </c>
      <c r="I68" s="14">
        <v>0</v>
      </c>
      <c r="J68" s="13">
        <v>0</v>
      </c>
      <c r="K68" s="14">
        <v>0</v>
      </c>
      <c r="L68" s="13">
        <v>0</v>
      </c>
      <c r="M68" s="14">
        <v>1</v>
      </c>
      <c r="N68" s="13">
        <v>0</v>
      </c>
      <c r="O68" s="15">
        <v>0</v>
      </c>
    </row>
    <row r="69" spans="1:15" ht="15.75" thickBot="1" x14ac:dyDescent="0.3">
      <c r="A69" s="11">
        <v>27</v>
      </c>
      <c r="B69" s="19" t="s">
        <v>47</v>
      </c>
      <c r="C69" s="7">
        <f t="shared" si="3"/>
        <v>0</v>
      </c>
      <c r="D69" s="13"/>
      <c r="E69" s="13"/>
      <c r="F69" s="13"/>
      <c r="G69" s="13"/>
      <c r="H69" s="13"/>
      <c r="I69" s="14"/>
      <c r="J69" s="13"/>
      <c r="K69" s="14"/>
      <c r="L69" s="13"/>
      <c r="M69" s="14"/>
      <c r="N69" s="13"/>
      <c r="O69" s="15"/>
    </row>
    <row r="70" spans="1:15" ht="15.75" thickBot="1" x14ac:dyDescent="0.3">
      <c r="A70" s="11">
        <v>28</v>
      </c>
      <c r="B70" s="19" t="s">
        <v>48</v>
      </c>
      <c r="C70" s="7">
        <f t="shared" si="3"/>
        <v>0</v>
      </c>
      <c r="D70" s="13"/>
      <c r="E70" s="13"/>
      <c r="F70" s="13"/>
      <c r="G70" s="13"/>
      <c r="H70" s="13"/>
      <c r="I70" s="14"/>
      <c r="J70" s="13"/>
      <c r="K70" s="14"/>
      <c r="L70" s="13"/>
      <c r="M70" s="14"/>
      <c r="N70" s="13"/>
      <c r="O70" s="15"/>
    </row>
    <row r="71" spans="1:15" x14ac:dyDescent="0.25">
      <c r="A71" s="11">
        <v>29</v>
      </c>
      <c r="B71" s="19" t="s">
        <v>49</v>
      </c>
      <c r="C71" s="7">
        <f t="shared" si="3"/>
        <v>0</v>
      </c>
      <c r="D71" s="13"/>
      <c r="E71" s="13"/>
      <c r="F71" s="13"/>
      <c r="G71" s="13"/>
      <c r="H71" s="13"/>
      <c r="I71" s="14"/>
      <c r="J71" s="13"/>
      <c r="K71" s="14"/>
      <c r="L71" s="13"/>
      <c r="M71" s="14"/>
      <c r="N71" s="13"/>
      <c r="O71" s="15"/>
    </row>
    <row r="72" spans="1:15" x14ac:dyDescent="0.25">
      <c r="A72" s="106" t="s">
        <v>50</v>
      </c>
      <c r="B72" s="107"/>
      <c r="C72" s="43">
        <f>SUM(C43:C71)</f>
        <v>530</v>
      </c>
      <c r="D72" s="43">
        <f>SUM(D43:D71)</f>
        <v>335</v>
      </c>
      <c r="E72" s="43">
        <f t="shared" ref="E72:O72" si="4">SUM(E43:E71)</f>
        <v>121</v>
      </c>
      <c r="F72" s="43">
        <f t="shared" si="4"/>
        <v>3</v>
      </c>
      <c r="G72" s="43">
        <f t="shared" si="4"/>
        <v>7</v>
      </c>
      <c r="H72" s="43">
        <f t="shared" si="4"/>
        <v>0</v>
      </c>
      <c r="I72" s="43">
        <f t="shared" si="4"/>
        <v>3</v>
      </c>
      <c r="J72" s="43">
        <f t="shared" si="4"/>
        <v>11</v>
      </c>
      <c r="K72" s="43">
        <f t="shared" si="4"/>
        <v>2</v>
      </c>
      <c r="L72" s="43">
        <f t="shared" si="4"/>
        <v>8</v>
      </c>
      <c r="M72" s="43">
        <f t="shared" si="4"/>
        <v>35</v>
      </c>
      <c r="N72" s="43">
        <f t="shared" si="4"/>
        <v>5</v>
      </c>
      <c r="O72" s="43">
        <f t="shared" si="4"/>
        <v>0</v>
      </c>
    </row>
    <row r="73" spans="1:15" ht="15.75" x14ac:dyDescent="0.25">
      <c r="A73" s="108" t="s">
        <v>51</v>
      </c>
      <c r="B73" s="109"/>
      <c r="C73" s="66">
        <f>SUM(C43:C67)</f>
        <v>517</v>
      </c>
      <c r="D73" s="66">
        <f t="shared" ref="D73:O73" si="5">SUM(D43:D67)</f>
        <v>328</v>
      </c>
      <c r="E73" s="66">
        <f t="shared" si="5"/>
        <v>116</v>
      </c>
      <c r="F73" s="66">
        <f t="shared" si="5"/>
        <v>3</v>
      </c>
      <c r="G73" s="66">
        <f t="shared" si="5"/>
        <v>7</v>
      </c>
      <c r="H73" s="66">
        <f t="shared" si="5"/>
        <v>0</v>
      </c>
      <c r="I73" s="66">
        <f t="shared" si="5"/>
        <v>3</v>
      </c>
      <c r="J73" s="66">
        <f t="shared" si="5"/>
        <v>11</v>
      </c>
      <c r="K73" s="66">
        <f t="shared" si="5"/>
        <v>2</v>
      </c>
      <c r="L73" s="66">
        <f t="shared" si="5"/>
        <v>8</v>
      </c>
      <c r="M73" s="66">
        <f t="shared" si="5"/>
        <v>34</v>
      </c>
      <c r="N73" s="66">
        <f t="shared" si="5"/>
        <v>5</v>
      </c>
      <c r="O73" s="66">
        <f t="shared" si="5"/>
        <v>0</v>
      </c>
    </row>
    <row r="75" spans="1:15" ht="15.75" x14ac:dyDescent="0.25">
      <c r="A75" s="1" t="s">
        <v>0</v>
      </c>
    </row>
    <row r="76" spans="1:15" ht="16.5" thickBot="1" x14ac:dyDescent="0.3">
      <c r="A76" s="78" t="s">
        <v>54</v>
      </c>
      <c r="B76" s="78"/>
    </row>
    <row r="77" spans="1:15" ht="28.5" customHeight="1" thickBot="1" x14ac:dyDescent="0.3">
      <c r="A77" s="79" t="s">
        <v>3</v>
      </c>
      <c r="B77" s="79" t="s">
        <v>4</v>
      </c>
      <c r="C77" s="82" t="s">
        <v>5</v>
      </c>
      <c r="D77" s="85" t="s">
        <v>6</v>
      </c>
      <c r="E77" s="88" t="s">
        <v>7</v>
      </c>
      <c r="F77" s="91" t="s">
        <v>8</v>
      </c>
      <c r="G77" s="92"/>
      <c r="H77" s="92"/>
      <c r="I77" s="93"/>
      <c r="J77" s="91" t="s">
        <v>9</v>
      </c>
      <c r="K77" s="92"/>
      <c r="L77" s="93"/>
      <c r="M77" s="94" t="s">
        <v>10</v>
      </c>
      <c r="N77" s="97" t="s">
        <v>11</v>
      </c>
      <c r="O77" s="82" t="s">
        <v>12</v>
      </c>
    </row>
    <row r="78" spans="1:15" x14ac:dyDescent="0.25">
      <c r="A78" s="80"/>
      <c r="B78" s="80"/>
      <c r="C78" s="83"/>
      <c r="D78" s="86"/>
      <c r="E78" s="89"/>
      <c r="F78" s="100" t="s">
        <v>14</v>
      </c>
      <c r="G78" s="100" t="s">
        <v>15</v>
      </c>
      <c r="H78" s="100" t="s">
        <v>16</v>
      </c>
      <c r="I78" s="102" t="s">
        <v>17</v>
      </c>
      <c r="J78" s="104" t="s">
        <v>18</v>
      </c>
      <c r="K78" s="85" t="s">
        <v>19</v>
      </c>
      <c r="L78" s="100" t="s">
        <v>20</v>
      </c>
      <c r="M78" s="95"/>
      <c r="N78" s="98"/>
      <c r="O78" s="83"/>
    </row>
    <row r="79" spans="1:15" ht="99.75" customHeight="1" thickBot="1" x14ac:dyDescent="0.3">
      <c r="A79" s="81"/>
      <c r="B79" s="81"/>
      <c r="C79" s="84"/>
      <c r="D79" s="87"/>
      <c r="E79" s="90"/>
      <c r="F79" s="101"/>
      <c r="G79" s="101"/>
      <c r="H79" s="101"/>
      <c r="I79" s="103"/>
      <c r="J79" s="105"/>
      <c r="K79" s="87"/>
      <c r="L79" s="101"/>
      <c r="M79" s="96"/>
      <c r="N79" s="99"/>
      <c r="O79" s="84"/>
    </row>
    <row r="80" spans="1:15" ht="15.75" thickBot="1" x14ac:dyDescent="0.3">
      <c r="A80" s="5">
        <v>1</v>
      </c>
      <c r="B80" s="6" t="s">
        <v>21</v>
      </c>
      <c r="C80" s="27">
        <f>SUM(D80:O80)</f>
        <v>0</v>
      </c>
      <c r="D80" s="28"/>
      <c r="E80" s="28"/>
      <c r="F80" s="28"/>
      <c r="G80" s="28"/>
      <c r="H80" s="28"/>
      <c r="I80" s="29"/>
      <c r="J80" s="28"/>
      <c r="K80" s="29"/>
      <c r="L80" s="28"/>
      <c r="M80" s="29"/>
      <c r="N80" s="28"/>
      <c r="O80" s="30"/>
    </row>
    <row r="81" spans="1:15" ht="15.75" thickBot="1" x14ac:dyDescent="0.3">
      <c r="A81" s="11">
        <v>2</v>
      </c>
      <c r="B81" s="12" t="s">
        <v>22</v>
      </c>
      <c r="C81" s="27">
        <f t="shared" ref="C81:C108" si="6">SUM(D81:O81)</f>
        <v>0</v>
      </c>
      <c r="D81" s="31"/>
      <c r="E81" s="31"/>
      <c r="F81" s="31"/>
      <c r="G81" s="31"/>
      <c r="H81" s="31"/>
      <c r="I81" s="32"/>
      <c r="J81" s="31"/>
      <c r="K81" s="32"/>
      <c r="L81" s="31"/>
      <c r="M81" s="32"/>
      <c r="N81" s="31"/>
      <c r="O81" s="33"/>
    </row>
    <row r="82" spans="1:15" ht="15.75" thickBot="1" x14ac:dyDescent="0.3">
      <c r="A82" s="11">
        <v>3</v>
      </c>
      <c r="B82" s="12" t="s">
        <v>23</v>
      </c>
      <c r="C82" s="27">
        <f t="shared" si="6"/>
        <v>0</v>
      </c>
      <c r="D82" s="31"/>
      <c r="E82" s="31"/>
      <c r="F82" s="31"/>
      <c r="G82" s="31"/>
      <c r="H82" s="31"/>
      <c r="I82" s="32"/>
      <c r="J82" s="31"/>
      <c r="K82" s="32"/>
      <c r="L82" s="31"/>
      <c r="M82" s="32"/>
      <c r="N82" s="31"/>
      <c r="O82" s="33"/>
    </row>
    <row r="83" spans="1:15" ht="15.75" thickBot="1" x14ac:dyDescent="0.3">
      <c r="A83" s="11">
        <v>4</v>
      </c>
      <c r="B83" s="12" t="s">
        <v>24</v>
      </c>
      <c r="C83" s="27">
        <f t="shared" si="6"/>
        <v>0</v>
      </c>
      <c r="D83" s="31"/>
      <c r="E83" s="31"/>
      <c r="F83" s="31"/>
      <c r="G83" s="31"/>
      <c r="H83" s="31"/>
      <c r="I83" s="32"/>
      <c r="J83" s="31"/>
      <c r="K83" s="32"/>
      <c r="L83" s="31"/>
      <c r="M83" s="32"/>
      <c r="N83" s="31"/>
      <c r="O83" s="33"/>
    </row>
    <row r="84" spans="1:15" ht="15.75" thickBot="1" x14ac:dyDescent="0.3">
      <c r="A84" s="11">
        <v>5</v>
      </c>
      <c r="B84" s="12" t="s">
        <v>25</v>
      </c>
      <c r="C84" s="27">
        <f t="shared" si="6"/>
        <v>0</v>
      </c>
      <c r="D84" s="31"/>
      <c r="E84" s="31"/>
      <c r="F84" s="31"/>
      <c r="G84" s="31"/>
      <c r="H84" s="31"/>
      <c r="I84" s="32"/>
      <c r="J84" s="31"/>
      <c r="K84" s="32"/>
      <c r="L84" s="31"/>
      <c r="M84" s="32"/>
      <c r="N84" s="31"/>
      <c r="O84" s="33"/>
    </row>
    <row r="85" spans="1:15" ht="15.75" thickBot="1" x14ac:dyDescent="0.3">
      <c r="A85" s="11">
        <v>6</v>
      </c>
      <c r="B85" s="12" t="s">
        <v>26</v>
      </c>
      <c r="C85" s="27">
        <f t="shared" si="6"/>
        <v>0</v>
      </c>
      <c r="D85" s="31"/>
      <c r="E85" s="31"/>
      <c r="F85" s="31"/>
      <c r="G85" s="31"/>
      <c r="H85" s="31"/>
      <c r="I85" s="32"/>
      <c r="J85" s="31"/>
      <c r="K85" s="32"/>
      <c r="L85" s="31"/>
      <c r="M85" s="32"/>
      <c r="N85" s="31"/>
      <c r="O85" s="33"/>
    </row>
    <row r="86" spans="1:15" ht="15.75" thickBot="1" x14ac:dyDescent="0.3">
      <c r="A86" s="11">
        <v>7</v>
      </c>
      <c r="B86" s="12" t="s">
        <v>27</v>
      </c>
      <c r="C86" s="27">
        <f t="shared" si="6"/>
        <v>0</v>
      </c>
      <c r="D86" s="31"/>
      <c r="E86" s="31"/>
      <c r="F86" s="31"/>
      <c r="G86" s="31"/>
      <c r="H86" s="31"/>
      <c r="I86" s="32"/>
      <c r="J86" s="31"/>
      <c r="K86" s="32"/>
      <c r="L86" s="31"/>
      <c r="M86" s="32"/>
      <c r="N86" s="31"/>
      <c r="O86" s="33"/>
    </row>
    <row r="87" spans="1:15" ht="15.75" thickBot="1" x14ac:dyDescent="0.3">
      <c r="A87" s="16">
        <v>8</v>
      </c>
      <c r="B87" s="17" t="s">
        <v>28</v>
      </c>
      <c r="C87" s="27">
        <f t="shared" si="6"/>
        <v>0</v>
      </c>
      <c r="D87" s="31"/>
      <c r="E87" s="31"/>
      <c r="F87" s="31"/>
      <c r="G87" s="31"/>
      <c r="H87" s="31"/>
      <c r="I87" s="32"/>
      <c r="J87" s="31"/>
      <c r="K87" s="32"/>
      <c r="L87" s="31"/>
      <c r="M87" s="32"/>
      <c r="N87" s="31"/>
      <c r="O87" s="33"/>
    </row>
    <row r="88" spans="1:15" ht="15.75" thickBot="1" x14ac:dyDescent="0.3">
      <c r="A88" s="11">
        <v>9</v>
      </c>
      <c r="B88" s="12" t="s">
        <v>29</v>
      </c>
      <c r="C88" s="27">
        <f t="shared" si="6"/>
        <v>0</v>
      </c>
      <c r="D88" s="31"/>
      <c r="E88" s="31"/>
      <c r="F88" s="31"/>
      <c r="G88" s="31"/>
      <c r="H88" s="31"/>
      <c r="I88" s="32"/>
      <c r="J88" s="31"/>
      <c r="K88" s="32"/>
      <c r="L88" s="31"/>
      <c r="M88" s="32"/>
      <c r="N88" s="31"/>
      <c r="O88" s="33"/>
    </row>
    <row r="89" spans="1:15" ht="15.75" thickBot="1" x14ac:dyDescent="0.3">
      <c r="A89" s="11">
        <v>10</v>
      </c>
      <c r="B89" s="12" t="s">
        <v>30</v>
      </c>
      <c r="C89" s="27">
        <f t="shared" si="6"/>
        <v>0</v>
      </c>
      <c r="D89" s="31"/>
      <c r="E89" s="31"/>
      <c r="F89" s="31"/>
      <c r="G89" s="31"/>
      <c r="H89" s="31"/>
      <c r="I89" s="32"/>
      <c r="J89" s="31"/>
      <c r="K89" s="32"/>
      <c r="L89" s="31"/>
      <c r="M89" s="32"/>
      <c r="N89" s="31"/>
      <c r="O89" s="42"/>
    </row>
    <row r="90" spans="1:15" ht="15.75" thickBot="1" x14ac:dyDescent="0.3">
      <c r="A90" s="11">
        <v>11</v>
      </c>
      <c r="B90" s="12" t="s">
        <v>31</v>
      </c>
      <c r="C90" s="27">
        <f t="shared" si="6"/>
        <v>0</v>
      </c>
      <c r="D90" s="31"/>
      <c r="E90" s="31"/>
      <c r="F90" s="31"/>
      <c r="G90" s="31"/>
      <c r="H90" s="31"/>
      <c r="I90" s="32"/>
      <c r="J90" s="31"/>
      <c r="K90" s="32"/>
      <c r="L90" s="31"/>
      <c r="M90" s="32"/>
      <c r="N90" s="31"/>
      <c r="O90" s="33"/>
    </row>
    <row r="91" spans="1:15" ht="15.75" thickBot="1" x14ac:dyDescent="0.3">
      <c r="A91" s="11">
        <v>12</v>
      </c>
      <c r="B91" s="12" t="s">
        <v>32</v>
      </c>
      <c r="C91" s="27">
        <f t="shared" si="6"/>
        <v>0</v>
      </c>
      <c r="D91" s="31"/>
      <c r="E91" s="31"/>
      <c r="F91" s="31"/>
      <c r="G91" s="31"/>
      <c r="H91" s="31"/>
      <c r="I91" s="32"/>
      <c r="J91" s="31"/>
      <c r="K91" s="32"/>
      <c r="L91" s="31"/>
      <c r="M91" s="32"/>
      <c r="N91" s="31"/>
      <c r="O91" s="33"/>
    </row>
    <row r="92" spans="1:15" ht="15.75" thickBot="1" x14ac:dyDescent="0.3">
      <c r="A92" s="11">
        <v>13</v>
      </c>
      <c r="B92" s="12" t="s">
        <v>33</v>
      </c>
      <c r="C92" s="27">
        <f t="shared" si="6"/>
        <v>0</v>
      </c>
      <c r="D92" s="31"/>
      <c r="E92" s="31"/>
      <c r="F92" s="31"/>
      <c r="G92" s="31"/>
      <c r="H92" s="31"/>
      <c r="I92" s="32"/>
      <c r="J92" s="31"/>
      <c r="K92" s="32"/>
      <c r="L92" s="31"/>
      <c r="M92" s="32"/>
      <c r="N92" s="31"/>
      <c r="O92" s="33"/>
    </row>
    <row r="93" spans="1:15" ht="15.75" thickBot="1" x14ac:dyDescent="0.3">
      <c r="A93" s="16">
        <v>14</v>
      </c>
      <c r="B93" s="17" t="s">
        <v>34</v>
      </c>
      <c r="C93" s="27">
        <f t="shared" si="6"/>
        <v>0</v>
      </c>
      <c r="D93" s="31"/>
      <c r="E93" s="31"/>
      <c r="F93" s="31"/>
      <c r="G93" s="31"/>
      <c r="H93" s="31"/>
      <c r="I93" s="32"/>
      <c r="J93" s="31"/>
      <c r="K93" s="32"/>
      <c r="L93" s="31"/>
      <c r="M93" s="32"/>
      <c r="N93" s="31"/>
      <c r="O93" s="33"/>
    </row>
    <row r="94" spans="1:15" ht="15.75" thickBot="1" x14ac:dyDescent="0.3">
      <c r="A94" s="16">
        <v>15</v>
      </c>
      <c r="B94" s="17" t="s">
        <v>35</v>
      </c>
      <c r="C94" s="27">
        <f t="shared" si="6"/>
        <v>0</v>
      </c>
      <c r="D94" s="31"/>
      <c r="E94" s="31"/>
      <c r="F94" s="31"/>
      <c r="G94" s="31"/>
      <c r="H94" s="31"/>
      <c r="I94" s="32"/>
      <c r="J94" s="31"/>
      <c r="K94" s="32"/>
      <c r="L94" s="31"/>
      <c r="M94" s="32"/>
      <c r="N94" s="31"/>
      <c r="O94" s="33"/>
    </row>
    <row r="95" spans="1:15" ht="15.75" thickBot="1" x14ac:dyDescent="0.3">
      <c r="A95" s="16">
        <v>16</v>
      </c>
      <c r="B95" s="17" t="s">
        <v>36</v>
      </c>
      <c r="C95" s="27">
        <f t="shared" si="6"/>
        <v>0</v>
      </c>
      <c r="D95" s="31"/>
      <c r="E95" s="31"/>
      <c r="F95" s="31"/>
      <c r="G95" s="31"/>
      <c r="H95" s="31"/>
      <c r="I95" s="32"/>
      <c r="J95" s="31"/>
      <c r="K95" s="32"/>
      <c r="L95" s="31"/>
      <c r="M95" s="32"/>
      <c r="N95" s="31"/>
      <c r="O95" s="33"/>
    </row>
    <row r="96" spans="1:15" ht="15.75" thickBot="1" x14ac:dyDescent="0.3">
      <c r="A96" s="11">
        <v>17</v>
      </c>
      <c r="B96" s="12" t="s">
        <v>37</v>
      </c>
      <c r="C96" s="27">
        <f t="shared" si="6"/>
        <v>0</v>
      </c>
      <c r="D96" s="31"/>
      <c r="E96" s="31"/>
      <c r="F96" s="31"/>
      <c r="G96" s="31"/>
      <c r="H96" s="31"/>
      <c r="I96" s="32"/>
      <c r="J96" s="31"/>
      <c r="K96" s="32"/>
      <c r="L96" s="31"/>
      <c r="M96" s="32"/>
      <c r="N96" s="31"/>
      <c r="O96" s="33"/>
    </row>
    <row r="97" spans="1:15" ht="15.75" thickBot="1" x14ac:dyDescent="0.3">
      <c r="A97" s="11">
        <v>18</v>
      </c>
      <c r="B97" s="12" t="s">
        <v>38</v>
      </c>
      <c r="C97" s="27">
        <f t="shared" si="6"/>
        <v>0</v>
      </c>
      <c r="D97" s="31"/>
      <c r="E97" s="31"/>
      <c r="F97" s="31"/>
      <c r="G97" s="31"/>
      <c r="H97" s="31"/>
      <c r="I97" s="32"/>
      <c r="J97" s="31"/>
      <c r="K97" s="32"/>
      <c r="L97" s="31"/>
      <c r="M97" s="32"/>
      <c r="N97" s="31"/>
      <c r="O97" s="33"/>
    </row>
    <row r="98" spans="1:15" ht="15.75" thickBot="1" x14ac:dyDescent="0.3">
      <c r="A98" s="16">
        <v>19</v>
      </c>
      <c r="B98" s="17" t="s">
        <v>39</v>
      </c>
      <c r="C98" s="27">
        <f t="shared" si="6"/>
        <v>0</v>
      </c>
      <c r="D98" s="31"/>
      <c r="E98" s="31"/>
      <c r="F98" s="31"/>
      <c r="G98" s="31"/>
      <c r="H98" s="31"/>
      <c r="I98" s="32"/>
      <c r="J98" s="31"/>
      <c r="K98" s="32"/>
      <c r="L98" s="31"/>
      <c r="M98" s="32"/>
      <c r="N98" s="31"/>
      <c r="O98" s="33"/>
    </row>
    <row r="99" spans="1:15" ht="15.75" thickBot="1" x14ac:dyDescent="0.3">
      <c r="A99" s="11">
        <v>20</v>
      </c>
      <c r="B99" s="12" t="s">
        <v>40</v>
      </c>
      <c r="C99" s="27">
        <f t="shared" si="6"/>
        <v>0</v>
      </c>
      <c r="D99" s="31"/>
      <c r="E99" s="31"/>
      <c r="F99" s="31"/>
      <c r="G99" s="31"/>
      <c r="H99" s="31"/>
      <c r="I99" s="32"/>
      <c r="J99" s="31"/>
      <c r="K99" s="32"/>
      <c r="L99" s="31"/>
      <c r="M99" s="32"/>
      <c r="N99" s="31"/>
      <c r="O99" s="33"/>
    </row>
    <row r="100" spans="1:15" ht="15.75" thickBot="1" x14ac:dyDescent="0.3">
      <c r="A100" s="11">
        <v>21</v>
      </c>
      <c r="B100" s="12" t="s">
        <v>41</v>
      </c>
      <c r="C100" s="27">
        <f t="shared" si="6"/>
        <v>0</v>
      </c>
      <c r="D100" s="31"/>
      <c r="E100" s="31"/>
      <c r="F100" s="31"/>
      <c r="G100" s="31"/>
      <c r="H100" s="31"/>
      <c r="I100" s="32"/>
      <c r="J100" s="31"/>
      <c r="K100" s="32"/>
      <c r="L100" s="31"/>
      <c r="M100" s="32"/>
      <c r="N100" s="31"/>
      <c r="O100" s="33"/>
    </row>
    <row r="101" spans="1:15" ht="15.75" thickBot="1" x14ac:dyDescent="0.3">
      <c r="A101" s="11">
        <v>22</v>
      </c>
      <c r="B101" s="12" t="s">
        <v>42</v>
      </c>
      <c r="C101" s="27">
        <f t="shared" si="6"/>
        <v>0</v>
      </c>
      <c r="D101" s="31"/>
      <c r="E101" s="31"/>
      <c r="F101" s="31"/>
      <c r="G101" s="31"/>
      <c r="H101" s="31"/>
      <c r="I101" s="32"/>
      <c r="J101" s="31"/>
      <c r="K101" s="32"/>
      <c r="L101" s="31"/>
      <c r="M101" s="32"/>
      <c r="N101" s="31"/>
      <c r="O101" s="33"/>
    </row>
    <row r="102" spans="1:15" ht="15.75" thickBot="1" x14ac:dyDescent="0.3">
      <c r="A102" s="11">
        <v>23</v>
      </c>
      <c r="B102" s="12" t="s">
        <v>43</v>
      </c>
      <c r="C102" s="27">
        <f t="shared" si="6"/>
        <v>0</v>
      </c>
      <c r="D102" s="31"/>
      <c r="E102" s="31"/>
      <c r="F102" s="31"/>
      <c r="G102" s="31"/>
      <c r="H102" s="31"/>
      <c r="I102" s="32"/>
      <c r="J102" s="31"/>
      <c r="K102" s="32"/>
      <c r="L102" s="31"/>
      <c r="M102" s="32"/>
      <c r="N102" s="31"/>
      <c r="O102" s="33"/>
    </row>
    <row r="103" spans="1:15" ht="15.75" thickBot="1" x14ac:dyDescent="0.3">
      <c r="A103" s="11">
        <v>24</v>
      </c>
      <c r="B103" s="12" t="s">
        <v>44</v>
      </c>
      <c r="C103" s="27">
        <f t="shared" si="6"/>
        <v>0</v>
      </c>
      <c r="D103" s="31"/>
      <c r="E103" s="31"/>
      <c r="F103" s="31"/>
      <c r="G103" s="31"/>
      <c r="H103" s="31"/>
      <c r="I103" s="32"/>
      <c r="J103" s="31"/>
      <c r="K103" s="32"/>
      <c r="L103" s="31"/>
      <c r="M103" s="32"/>
      <c r="N103" s="31"/>
      <c r="O103" s="33"/>
    </row>
    <row r="104" spans="1:15" ht="15.75" thickBot="1" x14ac:dyDescent="0.3">
      <c r="A104" s="11">
        <v>25</v>
      </c>
      <c r="B104" s="12" t="s">
        <v>45</v>
      </c>
      <c r="C104" s="27">
        <f t="shared" si="6"/>
        <v>0</v>
      </c>
      <c r="D104" s="31"/>
      <c r="E104" s="31"/>
      <c r="F104" s="31"/>
      <c r="G104" s="31"/>
      <c r="H104" s="31"/>
      <c r="I104" s="32"/>
      <c r="J104" s="31"/>
      <c r="K104" s="32"/>
      <c r="L104" s="31"/>
      <c r="M104" s="32"/>
      <c r="N104" s="31"/>
      <c r="O104" s="33"/>
    </row>
    <row r="105" spans="1:15" ht="15.75" thickBot="1" x14ac:dyDescent="0.3">
      <c r="A105" s="11">
        <v>26</v>
      </c>
      <c r="B105" s="19" t="s">
        <v>46</v>
      </c>
      <c r="C105" s="27">
        <f t="shared" si="6"/>
        <v>0</v>
      </c>
      <c r="D105" s="31"/>
      <c r="E105" s="31"/>
      <c r="F105" s="31"/>
      <c r="G105" s="31"/>
      <c r="H105" s="31"/>
      <c r="I105" s="32"/>
      <c r="J105" s="31"/>
      <c r="K105" s="32"/>
      <c r="L105" s="31"/>
      <c r="M105" s="32"/>
      <c r="N105" s="31"/>
      <c r="O105" s="33"/>
    </row>
    <row r="106" spans="1:15" ht="15.75" thickBot="1" x14ac:dyDescent="0.3">
      <c r="A106" s="11">
        <v>27</v>
      </c>
      <c r="B106" s="19" t="s">
        <v>47</v>
      </c>
      <c r="C106" s="27">
        <f t="shared" si="6"/>
        <v>0</v>
      </c>
      <c r="D106" s="31"/>
      <c r="E106" s="31"/>
      <c r="F106" s="31"/>
      <c r="G106" s="31"/>
      <c r="H106" s="31"/>
      <c r="I106" s="32"/>
      <c r="J106" s="31"/>
      <c r="K106" s="32"/>
      <c r="L106" s="31"/>
      <c r="M106" s="32"/>
      <c r="N106" s="31"/>
      <c r="O106" s="33"/>
    </row>
    <row r="107" spans="1:15" ht="15.75" thickBot="1" x14ac:dyDescent="0.3">
      <c r="A107" s="11">
        <v>28</v>
      </c>
      <c r="B107" s="19" t="s">
        <v>48</v>
      </c>
      <c r="C107" s="27">
        <f t="shared" si="6"/>
        <v>0</v>
      </c>
      <c r="D107" s="31"/>
      <c r="E107" s="31"/>
      <c r="F107" s="31"/>
      <c r="G107" s="31"/>
      <c r="H107" s="31"/>
      <c r="I107" s="32"/>
      <c r="J107" s="31"/>
      <c r="K107" s="32"/>
      <c r="L107" s="31"/>
      <c r="M107" s="32"/>
      <c r="N107" s="31"/>
      <c r="O107" s="33"/>
    </row>
    <row r="108" spans="1:15" x14ac:dyDescent="0.25">
      <c r="A108" s="11">
        <v>29</v>
      </c>
      <c r="B108" s="19" t="s">
        <v>49</v>
      </c>
      <c r="C108" s="27">
        <f t="shared" si="6"/>
        <v>0</v>
      </c>
      <c r="D108" s="31"/>
      <c r="E108" s="31"/>
      <c r="F108" s="31"/>
      <c r="G108" s="31"/>
      <c r="H108" s="31"/>
      <c r="I108" s="32"/>
      <c r="J108" s="31"/>
      <c r="K108" s="32"/>
      <c r="L108" s="31"/>
      <c r="M108" s="32"/>
      <c r="N108" s="31"/>
      <c r="O108" s="33"/>
    </row>
    <row r="109" spans="1:15" x14ac:dyDescent="0.25">
      <c r="A109" s="106" t="s">
        <v>50</v>
      </c>
      <c r="B109" s="107"/>
      <c r="C109" s="35">
        <f>SUM(C80:C108)</f>
        <v>0</v>
      </c>
      <c r="D109" s="35">
        <f t="shared" ref="D109:O109" si="7">SUM(D80:D108)</f>
        <v>0</v>
      </c>
      <c r="E109" s="35">
        <f t="shared" si="7"/>
        <v>0</v>
      </c>
      <c r="F109" s="35">
        <f t="shared" si="7"/>
        <v>0</v>
      </c>
      <c r="G109" s="35">
        <f t="shared" si="7"/>
        <v>0</v>
      </c>
      <c r="H109" s="35">
        <f t="shared" si="7"/>
        <v>0</v>
      </c>
      <c r="I109" s="35">
        <f t="shared" si="7"/>
        <v>0</v>
      </c>
      <c r="J109" s="35">
        <f t="shared" si="7"/>
        <v>0</v>
      </c>
      <c r="K109" s="35">
        <f t="shared" si="7"/>
        <v>0</v>
      </c>
      <c r="L109" s="35">
        <f t="shared" si="7"/>
        <v>0</v>
      </c>
      <c r="M109" s="35">
        <f t="shared" si="7"/>
        <v>0</v>
      </c>
      <c r="N109" s="35">
        <f t="shared" si="7"/>
        <v>0</v>
      </c>
      <c r="O109" s="35">
        <f t="shared" si="7"/>
        <v>0</v>
      </c>
    </row>
    <row r="110" spans="1:15" ht="15.75" x14ac:dyDescent="0.25">
      <c r="A110" s="108" t="s">
        <v>51</v>
      </c>
      <c r="B110" s="109"/>
      <c r="C110" s="36">
        <f t="shared" ref="C110:O110" si="8">SUM(C80:C104)</f>
        <v>0</v>
      </c>
      <c r="D110" s="36">
        <f t="shared" si="8"/>
        <v>0</v>
      </c>
      <c r="E110" s="36">
        <f t="shared" si="8"/>
        <v>0</v>
      </c>
      <c r="F110" s="36">
        <f t="shared" si="8"/>
        <v>0</v>
      </c>
      <c r="G110" s="36">
        <f t="shared" si="8"/>
        <v>0</v>
      </c>
      <c r="H110" s="36">
        <f t="shared" si="8"/>
        <v>0</v>
      </c>
      <c r="I110" s="36">
        <f t="shared" si="8"/>
        <v>0</v>
      </c>
      <c r="J110" s="36">
        <f t="shared" si="8"/>
        <v>0</v>
      </c>
      <c r="K110" s="36">
        <f t="shared" si="8"/>
        <v>0</v>
      </c>
      <c r="L110" s="36">
        <f t="shared" si="8"/>
        <v>0</v>
      </c>
      <c r="M110" s="36">
        <f t="shared" si="8"/>
        <v>0</v>
      </c>
      <c r="N110" s="36">
        <f t="shared" si="8"/>
        <v>0</v>
      </c>
      <c r="O110" s="36">
        <f t="shared" si="8"/>
        <v>0</v>
      </c>
    </row>
    <row r="112" spans="1:15" x14ac:dyDescent="0.25">
      <c r="A112" s="26" t="s">
        <v>53</v>
      </c>
    </row>
    <row r="113" spans="1:15" ht="16.5" thickBot="1" x14ac:dyDescent="0.3">
      <c r="A113" s="78" t="s">
        <v>59</v>
      </c>
      <c r="B113" s="78"/>
    </row>
    <row r="114" spans="1:15" ht="24.75" customHeight="1" thickBot="1" x14ac:dyDescent="0.3">
      <c r="A114" s="79" t="s">
        <v>3</v>
      </c>
      <c r="B114" s="79" t="s">
        <v>4</v>
      </c>
      <c r="C114" s="82" t="s">
        <v>5</v>
      </c>
      <c r="D114" s="85" t="s">
        <v>6</v>
      </c>
      <c r="E114" s="88" t="s">
        <v>7</v>
      </c>
      <c r="F114" s="91" t="s">
        <v>8</v>
      </c>
      <c r="G114" s="92"/>
      <c r="H114" s="92"/>
      <c r="I114" s="93"/>
      <c r="J114" s="91" t="s">
        <v>9</v>
      </c>
      <c r="K114" s="92"/>
      <c r="L114" s="93"/>
      <c r="M114" s="94" t="s">
        <v>10</v>
      </c>
      <c r="N114" s="97" t="s">
        <v>11</v>
      </c>
      <c r="O114" s="82" t="s">
        <v>12</v>
      </c>
    </row>
    <row r="115" spans="1:15" x14ac:dyDescent="0.25">
      <c r="A115" s="80"/>
      <c r="B115" s="80"/>
      <c r="C115" s="83"/>
      <c r="D115" s="86"/>
      <c r="E115" s="89"/>
      <c r="F115" s="100" t="s">
        <v>14</v>
      </c>
      <c r="G115" s="100" t="s">
        <v>15</v>
      </c>
      <c r="H115" s="100" t="s">
        <v>16</v>
      </c>
      <c r="I115" s="116" t="s">
        <v>17</v>
      </c>
      <c r="J115" s="85" t="s">
        <v>18</v>
      </c>
      <c r="K115" s="85" t="s">
        <v>19</v>
      </c>
      <c r="L115" s="100" t="s">
        <v>20</v>
      </c>
      <c r="M115" s="95"/>
      <c r="N115" s="98"/>
      <c r="O115" s="83"/>
    </row>
    <row r="116" spans="1:15" ht="78.75" customHeight="1" thickBot="1" x14ac:dyDescent="0.3">
      <c r="A116" s="81"/>
      <c r="B116" s="81"/>
      <c r="C116" s="84"/>
      <c r="D116" s="87"/>
      <c r="E116" s="90"/>
      <c r="F116" s="101"/>
      <c r="G116" s="101"/>
      <c r="H116" s="101"/>
      <c r="I116" s="117"/>
      <c r="J116" s="118"/>
      <c r="K116" s="87"/>
      <c r="L116" s="101"/>
      <c r="M116" s="96"/>
      <c r="N116" s="99"/>
      <c r="O116" s="84"/>
    </row>
    <row r="117" spans="1:15" ht="15.75" thickBot="1" x14ac:dyDescent="0.3">
      <c r="A117" s="5">
        <v>1</v>
      </c>
      <c r="B117" s="6" t="s">
        <v>21</v>
      </c>
      <c r="C117" s="27">
        <f>SUM(D117:O117)</f>
        <v>0</v>
      </c>
      <c r="D117" s="28"/>
      <c r="E117" s="28"/>
      <c r="F117" s="28"/>
      <c r="G117" s="28"/>
      <c r="H117" s="28"/>
      <c r="I117" s="29"/>
      <c r="J117" s="28"/>
      <c r="K117" s="29"/>
      <c r="L117" s="28"/>
      <c r="M117" s="29"/>
      <c r="N117" s="28"/>
      <c r="O117" s="30"/>
    </row>
    <row r="118" spans="1:15" ht="15.75" thickBot="1" x14ac:dyDescent="0.3">
      <c r="A118" s="11">
        <v>2</v>
      </c>
      <c r="B118" s="12" t="s">
        <v>22</v>
      </c>
      <c r="C118" s="27">
        <f t="shared" ref="C118:C145" si="9">SUM(D118:O118)</f>
        <v>0</v>
      </c>
      <c r="D118" s="31"/>
      <c r="E118" s="31"/>
      <c r="F118" s="31"/>
      <c r="G118" s="31"/>
      <c r="H118" s="31"/>
      <c r="I118" s="32"/>
      <c r="J118" s="31"/>
      <c r="K118" s="32"/>
      <c r="L118" s="31"/>
      <c r="M118" s="32"/>
      <c r="N118" s="31"/>
      <c r="O118" s="33"/>
    </row>
    <row r="119" spans="1:15" ht="15.75" thickBot="1" x14ac:dyDescent="0.3">
      <c r="A119" s="11">
        <v>3</v>
      </c>
      <c r="B119" s="12" t="s">
        <v>23</v>
      </c>
      <c r="C119" s="27">
        <f t="shared" si="9"/>
        <v>0</v>
      </c>
      <c r="D119" s="31"/>
      <c r="E119" s="31"/>
      <c r="F119" s="31"/>
      <c r="G119" s="31"/>
      <c r="H119" s="31"/>
      <c r="I119" s="32"/>
      <c r="J119" s="31"/>
      <c r="K119" s="32"/>
      <c r="L119" s="31"/>
      <c r="M119" s="32"/>
      <c r="N119" s="31"/>
      <c r="O119" s="33"/>
    </row>
    <row r="120" spans="1:15" ht="15.75" thickBot="1" x14ac:dyDescent="0.3">
      <c r="A120" s="11">
        <v>4</v>
      </c>
      <c r="B120" s="12" t="s">
        <v>24</v>
      </c>
      <c r="C120" s="27">
        <f t="shared" si="9"/>
        <v>0</v>
      </c>
      <c r="D120" s="31"/>
      <c r="E120" s="31"/>
      <c r="F120" s="31"/>
      <c r="G120" s="31"/>
      <c r="H120" s="31"/>
      <c r="I120" s="32"/>
      <c r="J120" s="31"/>
      <c r="K120" s="32"/>
      <c r="L120" s="31"/>
      <c r="M120" s="32"/>
      <c r="N120" s="31"/>
      <c r="O120" s="33"/>
    </row>
    <row r="121" spans="1:15" ht="15.75" thickBot="1" x14ac:dyDescent="0.3">
      <c r="A121" s="11">
        <v>5</v>
      </c>
      <c r="B121" s="12" t="s">
        <v>25</v>
      </c>
      <c r="C121" s="27">
        <f t="shared" si="9"/>
        <v>0</v>
      </c>
      <c r="D121" s="31"/>
      <c r="E121" s="31"/>
      <c r="F121" s="31"/>
      <c r="G121" s="31"/>
      <c r="H121" s="31"/>
      <c r="I121" s="32"/>
      <c r="J121" s="31"/>
      <c r="K121" s="32"/>
      <c r="L121" s="31"/>
      <c r="M121" s="32"/>
      <c r="N121" s="31"/>
      <c r="O121" s="33"/>
    </row>
    <row r="122" spans="1:15" ht="15.75" thickBot="1" x14ac:dyDescent="0.3">
      <c r="A122" s="11">
        <v>6</v>
      </c>
      <c r="B122" s="12" t="s">
        <v>26</v>
      </c>
      <c r="C122" s="27">
        <f t="shared" si="9"/>
        <v>0</v>
      </c>
      <c r="D122" s="31"/>
      <c r="E122" s="31"/>
      <c r="F122" s="31"/>
      <c r="G122" s="31"/>
      <c r="H122" s="31"/>
      <c r="I122" s="32"/>
      <c r="J122" s="31"/>
      <c r="K122" s="32"/>
      <c r="L122" s="31"/>
      <c r="M122" s="32"/>
      <c r="N122" s="31"/>
      <c r="O122" s="33"/>
    </row>
    <row r="123" spans="1:15" ht="15.75" thickBot="1" x14ac:dyDescent="0.3">
      <c r="A123" s="11">
        <v>7</v>
      </c>
      <c r="B123" s="12" t="s">
        <v>27</v>
      </c>
      <c r="C123" s="27">
        <f t="shared" si="9"/>
        <v>0</v>
      </c>
      <c r="D123" s="31"/>
      <c r="E123" s="31"/>
      <c r="F123" s="31"/>
      <c r="G123" s="31"/>
      <c r="H123" s="31"/>
      <c r="I123" s="32"/>
      <c r="J123" s="31"/>
      <c r="K123" s="32"/>
      <c r="L123" s="31"/>
      <c r="M123" s="32"/>
      <c r="N123" s="31"/>
      <c r="O123" s="33"/>
    </row>
    <row r="124" spans="1:15" ht="15.75" thickBot="1" x14ac:dyDescent="0.3">
      <c r="A124" s="16">
        <v>8</v>
      </c>
      <c r="B124" s="17" t="s">
        <v>28</v>
      </c>
      <c r="C124" s="27">
        <f t="shared" si="9"/>
        <v>0</v>
      </c>
      <c r="D124" s="31"/>
      <c r="E124" s="31"/>
      <c r="F124" s="31"/>
      <c r="G124" s="31"/>
      <c r="H124" s="31"/>
      <c r="I124" s="32"/>
      <c r="J124" s="31"/>
      <c r="K124" s="32"/>
      <c r="L124" s="31"/>
      <c r="M124" s="32"/>
      <c r="N124" s="31"/>
      <c r="O124" s="33"/>
    </row>
    <row r="125" spans="1:15" ht="15.75" thickBot="1" x14ac:dyDescent="0.3">
      <c r="A125" s="11">
        <v>9</v>
      </c>
      <c r="B125" s="12" t="s">
        <v>29</v>
      </c>
      <c r="C125" s="27">
        <f t="shared" si="9"/>
        <v>0</v>
      </c>
      <c r="D125" s="31"/>
      <c r="E125" s="31"/>
      <c r="F125" s="31"/>
      <c r="G125" s="31"/>
      <c r="H125" s="31"/>
      <c r="I125" s="32"/>
      <c r="J125" s="31"/>
      <c r="K125" s="32"/>
      <c r="L125" s="31"/>
      <c r="M125" s="32"/>
      <c r="N125" s="31"/>
      <c r="O125" s="33"/>
    </row>
    <row r="126" spans="1:15" ht="15.75" thickBot="1" x14ac:dyDescent="0.3">
      <c r="A126" s="11">
        <v>10</v>
      </c>
      <c r="B126" s="12" t="s">
        <v>30</v>
      </c>
      <c r="C126" s="27">
        <f t="shared" si="9"/>
        <v>0</v>
      </c>
      <c r="D126" s="31"/>
      <c r="E126" s="31"/>
      <c r="F126" s="31"/>
      <c r="G126" s="31"/>
      <c r="H126" s="31"/>
      <c r="I126" s="32"/>
      <c r="J126" s="31"/>
      <c r="K126" s="32"/>
      <c r="L126" s="31"/>
      <c r="M126" s="32"/>
      <c r="N126" s="31"/>
      <c r="O126" s="34"/>
    </row>
    <row r="127" spans="1:15" ht="15.75" thickBot="1" x14ac:dyDescent="0.3">
      <c r="A127" s="11">
        <v>11</v>
      </c>
      <c r="B127" s="12" t="s">
        <v>31</v>
      </c>
      <c r="C127" s="27">
        <f t="shared" si="9"/>
        <v>0</v>
      </c>
      <c r="D127" s="31"/>
      <c r="E127" s="31"/>
      <c r="F127" s="31"/>
      <c r="G127" s="31"/>
      <c r="H127" s="31"/>
      <c r="I127" s="32"/>
      <c r="J127" s="31"/>
      <c r="K127" s="32"/>
      <c r="L127" s="31"/>
      <c r="M127" s="32"/>
      <c r="N127" s="31"/>
      <c r="O127" s="33"/>
    </row>
    <row r="128" spans="1:15" ht="15.75" thickBot="1" x14ac:dyDescent="0.3">
      <c r="A128" s="11">
        <v>12</v>
      </c>
      <c r="B128" s="12" t="s">
        <v>32</v>
      </c>
      <c r="C128" s="27">
        <f t="shared" si="9"/>
        <v>0</v>
      </c>
      <c r="D128" s="31"/>
      <c r="E128" s="31"/>
      <c r="F128" s="31"/>
      <c r="G128" s="31"/>
      <c r="H128" s="31"/>
      <c r="I128" s="32"/>
      <c r="J128" s="31"/>
      <c r="K128" s="32"/>
      <c r="L128" s="31"/>
      <c r="M128" s="32"/>
      <c r="N128" s="31"/>
      <c r="O128" s="33"/>
    </row>
    <row r="129" spans="1:15" ht="15.75" thickBot="1" x14ac:dyDescent="0.3">
      <c r="A129" s="11">
        <v>13</v>
      </c>
      <c r="B129" s="12" t="s">
        <v>33</v>
      </c>
      <c r="C129" s="27">
        <f t="shared" si="9"/>
        <v>0</v>
      </c>
      <c r="D129" s="31"/>
      <c r="E129" s="31"/>
      <c r="F129" s="31"/>
      <c r="G129" s="31"/>
      <c r="H129" s="31"/>
      <c r="I129" s="32"/>
      <c r="J129" s="31"/>
      <c r="K129" s="32"/>
      <c r="L129" s="31"/>
      <c r="M129" s="32"/>
      <c r="N129" s="31"/>
      <c r="O129" s="33"/>
    </row>
    <row r="130" spans="1:15" ht="15.75" thickBot="1" x14ac:dyDescent="0.3">
      <c r="A130" s="16">
        <v>14</v>
      </c>
      <c r="B130" s="17" t="s">
        <v>34</v>
      </c>
      <c r="C130" s="27">
        <f t="shared" si="9"/>
        <v>0</v>
      </c>
      <c r="D130" s="31"/>
      <c r="E130" s="31"/>
      <c r="F130" s="31"/>
      <c r="G130" s="31"/>
      <c r="H130" s="31"/>
      <c r="I130" s="32"/>
      <c r="J130" s="31"/>
      <c r="K130" s="32"/>
      <c r="L130" s="31"/>
      <c r="M130" s="32"/>
      <c r="N130" s="31"/>
      <c r="O130" s="33"/>
    </row>
    <row r="131" spans="1:15" ht="15.75" thickBot="1" x14ac:dyDescent="0.3">
      <c r="A131" s="16">
        <v>15</v>
      </c>
      <c r="B131" s="17" t="s">
        <v>35</v>
      </c>
      <c r="C131" s="27">
        <f t="shared" si="9"/>
        <v>0</v>
      </c>
      <c r="D131" s="31"/>
      <c r="E131" s="31"/>
      <c r="F131" s="31"/>
      <c r="G131" s="31"/>
      <c r="H131" s="31"/>
      <c r="I131" s="32"/>
      <c r="J131" s="31"/>
      <c r="K131" s="32"/>
      <c r="L131" s="31"/>
      <c r="M131" s="32"/>
      <c r="N131" s="31"/>
      <c r="O131" s="33"/>
    </row>
    <row r="132" spans="1:15" ht="15.75" thickBot="1" x14ac:dyDescent="0.3">
      <c r="A132" s="16">
        <v>16</v>
      </c>
      <c r="B132" s="17" t="s">
        <v>36</v>
      </c>
      <c r="C132" s="27">
        <f t="shared" si="9"/>
        <v>0</v>
      </c>
      <c r="D132" s="31"/>
      <c r="E132" s="31"/>
      <c r="F132" s="31"/>
      <c r="G132" s="31"/>
      <c r="H132" s="31"/>
      <c r="I132" s="32"/>
      <c r="J132" s="31"/>
      <c r="K132" s="32"/>
      <c r="L132" s="31"/>
      <c r="M132" s="32"/>
      <c r="N132" s="31"/>
      <c r="O132" s="33"/>
    </row>
    <row r="133" spans="1:15" ht="15.75" thickBot="1" x14ac:dyDescent="0.3">
      <c r="A133" s="11">
        <v>17</v>
      </c>
      <c r="B133" s="12" t="s">
        <v>37</v>
      </c>
      <c r="C133" s="27">
        <f t="shared" si="9"/>
        <v>0</v>
      </c>
      <c r="D133" s="31"/>
      <c r="E133" s="31"/>
      <c r="F133" s="31"/>
      <c r="G133" s="31"/>
      <c r="H133" s="31"/>
      <c r="I133" s="32"/>
      <c r="J133" s="31"/>
      <c r="K133" s="32"/>
      <c r="L133" s="31"/>
      <c r="M133" s="32"/>
      <c r="N133" s="31"/>
      <c r="O133" s="33"/>
    </row>
    <row r="134" spans="1:15" ht="15.75" thickBot="1" x14ac:dyDescent="0.3">
      <c r="A134" s="11">
        <v>18</v>
      </c>
      <c r="B134" s="12" t="s">
        <v>38</v>
      </c>
      <c r="C134" s="27">
        <f t="shared" si="9"/>
        <v>0</v>
      </c>
      <c r="D134" s="31"/>
      <c r="E134" s="31"/>
      <c r="F134" s="31"/>
      <c r="G134" s="31"/>
      <c r="H134" s="31"/>
      <c r="I134" s="32"/>
      <c r="J134" s="31"/>
      <c r="K134" s="32"/>
      <c r="L134" s="31"/>
      <c r="M134" s="32"/>
      <c r="N134" s="31"/>
      <c r="O134" s="33"/>
    </row>
    <row r="135" spans="1:15" ht="15.75" thickBot="1" x14ac:dyDescent="0.3">
      <c r="A135" s="16">
        <v>19</v>
      </c>
      <c r="B135" s="17" t="s">
        <v>39</v>
      </c>
      <c r="C135" s="27">
        <f t="shared" si="9"/>
        <v>0</v>
      </c>
      <c r="D135" s="31"/>
      <c r="E135" s="31"/>
      <c r="F135" s="31"/>
      <c r="G135" s="31"/>
      <c r="H135" s="31"/>
      <c r="I135" s="32"/>
      <c r="J135" s="31"/>
      <c r="K135" s="32"/>
      <c r="L135" s="31"/>
      <c r="M135" s="32"/>
      <c r="N135" s="31"/>
      <c r="O135" s="33"/>
    </row>
    <row r="136" spans="1:15" ht="15.75" thickBot="1" x14ac:dyDescent="0.3">
      <c r="A136" s="11">
        <v>20</v>
      </c>
      <c r="B136" s="12" t="s">
        <v>40</v>
      </c>
      <c r="C136" s="27">
        <f t="shared" si="9"/>
        <v>0</v>
      </c>
      <c r="D136" s="31"/>
      <c r="E136" s="31"/>
      <c r="F136" s="31"/>
      <c r="G136" s="31"/>
      <c r="H136" s="31"/>
      <c r="I136" s="32"/>
      <c r="J136" s="31"/>
      <c r="K136" s="32"/>
      <c r="L136" s="31"/>
      <c r="M136" s="32"/>
      <c r="N136" s="31"/>
      <c r="O136" s="33"/>
    </row>
    <row r="137" spans="1:15" ht="15.75" thickBot="1" x14ac:dyDescent="0.3">
      <c r="A137" s="11">
        <v>21</v>
      </c>
      <c r="B137" s="12" t="s">
        <v>41</v>
      </c>
      <c r="C137" s="27">
        <f t="shared" si="9"/>
        <v>0</v>
      </c>
      <c r="D137" s="31"/>
      <c r="E137" s="31"/>
      <c r="F137" s="31"/>
      <c r="G137" s="31"/>
      <c r="H137" s="31"/>
      <c r="I137" s="32"/>
      <c r="J137" s="31"/>
      <c r="K137" s="32"/>
      <c r="L137" s="31"/>
      <c r="M137" s="32"/>
      <c r="N137" s="31"/>
      <c r="O137" s="33"/>
    </row>
    <row r="138" spans="1:15" ht="15.75" thickBot="1" x14ac:dyDescent="0.3">
      <c r="A138" s="11">
        <v>22</v>
      </c>
      <c r="B138" s="12" t="s">
        <v>42</v>
      </c>
      <c r="C138" s="27">
        <f t="shared" si="9"/>
        <v>0</v>
      </c>
      <c r="D138" s="31"/>
      <c r="E138" s="31"/>
      <c r="F138" s="31"/>
      <c r="G138" s="31"/>
      <c r="H138" s="31"/>
      <c r="I138" s="32"/>
      <c r="J138" s="31"/>
      <c r="K138" s="32"/>
      <c r="L138" s="31"/>
      <c r="M138" s="32"/>
      <c r="N138" s="31"/>
      <c r="O138" s="33"/>
    </row>
    <row r="139" spans="1:15" ht="15.75" thickBot="1" x14ac:dyDescent="0.3">
      <c r="A139" s="11">
        <v>23</v>
      </c>
      <c r="B139" s="12" t="s">
        <v>43</v>
      </c>
      <c r="C139" s="27">
        <f t="shared" si="9"/>
        <v>0</v>
      </c>
      <c r="D139" s="31"/>
      <c r="E139" s="31"/>
      <c r="F139" s="31"/>
      <c r="G139" s="31"/>
      <c r="H139" s="31"/>
      <c r="I139" s="32"/>
      <c r="J139" s="31"/>
      <c r="K139" s="32"/>
      <c r="L139" s="31"/>
      <c r="M139" s="32"/>
      <c r="N139" s="31"/>
      <c r="O139" s="33"/>
    </row>
    <row r="140" spans="1:15" ht="15.75" thickBot="1" x14ac:dyDescent="0.3">
      <c r="A140" s="11">
        <v>24</v>
      </c>
      <c r="B140" s="12" t="s">
        <v>44</v>
      </c>
      <c r="C140" s="27">
        <f t="shared" si="9"/>
        <v>0</v>
      </c>
      <c r="D140" s="31"/>
      <c r="E140" s="31"/>
      <c r="F140" s="31"/>
      <c r="G140" s="31"/>
      <c r="H140" s="31"/>
      <c r="I140" s="32"/>
      <c r="J140" s="31"/>
      <c r="K140" s="32"/>
      <c r="L140" s="31"/>
      <c r="M140" s="32"/>
      <c r="N140" s="31"/>
      <c r="O140" s="33"/>
    </row>
    <row r="141" spans="1:15" ht="15.75" thickBot="1" x14ac:dyDescent="0.3">
      <c r="A141" s="11">
        <v>25</v>
      </c>
      <c r="B141" s="12" t="s">
        <v>45</v>
      </c>
      <c r="C141" s="27">
        <f t="shared" si="9"/>
        <v>0</v>
      </c>
      <c r="D141" s="31"/>
      <c r="E141" s="31"/>
      <c r="F141" s="31"/>
      <c r="G141" s="31"/>
      <c r="H141" s="31"/>
      <c r="I141" s="32"/>
      <c r="J141" s="31"/>
      <c r="K141" s="32"/>
      <c r="L141" s="31"/>
      <c r="M141" s="32"/>
      <c r="N141" s="31"/>
      <c r="O141" s="33"/>
    </row>
    <row r="142" spans="1:15" ht="15.75" thickBot="1" x14ac:dyDescent="0.3">
      <c r="A142" s="11">
        <v>26</v>
      </c>
      <c r="B142" s="19" t="s">
        <v>46</v>
      </c>
      <c r="C142" s="27">
        <f t="shared" si="9"/>
        <v>0</v>
      </c>
      <c r="D142" s="31"/>
      <c r="E142" s="31"/>
      <c r="F142" s="31"/>
      <c r="G142" s="31"/>
      <c r="H142" s="31"/>
      <c r="I142" s="32"/>
      <c r="J142" s="31"/>
      <c r="K142" s="32"/>
      <c r="L142" s="31"/>
      <c r="M142" s="32"/>
      <c r="N142" s="31"/>
      <c r="O142" s="33"/>
    </row>
    <row r="143" spans="1:15" ht="15.75" thickBot="1" x14ac:dyDescent="0.3">
      <c r="A143" s="11">
        <v>27</v>
      </c>
      <c r="B143" s="19" t="s">
        <v>47</v>
      </c>
      <c r="C143" s="27">
        <f t="shared" si="9"/>
        <v>0</v>
      </c>
      <c r="D143" s="31"/>
      <c r="E143" s="31"/>
      <c r="F143" s="31"/>
      <c r="G143" s="31"/>
      <c r="H143" s="31"/>
      <c r="I143" s="32"/>
      <c r="J143" s="31"/>
      <c r="K143" s="32"/>
      <c r="L143" s="31"/>
      <c r="M143" s="32"/>
      <c r="N143" s="31"/>
      <c r="O143" s="33"/>
    </row>
    <row r="144" spans="1:15" ht="15.75" thickBot="1" x14ac:dyDescent="0.3">
      <c r="A144" s="11">
        <v>28</v>
      </c>
      <c r="B144" s="19" t="s">
        <v>48</v>
      </c>
      <c r="C144" s="27">
        <f t="shared" si="9"/>
        <v>0</v>
      </c>
      <c r="D144" s="31"/>
      <c r="E144" s="31"/>
      <c r="F144" s="31"/>
      <c r="G144" s="31"/>
      <c r="H144" s="31"/>
      <c r="I144" s="32"/>
      <c r="J144" s="31"/>
      <c r="K144" s="32"/>
      <c r="L144" s="31"/>
      <c r="M144" s="32"/>
      <c r="N144" s="31"/>
      <c r="O144" s="33"/>
    </row>
    <row r="145" spans="1:15" x14ac:dyDescent="0.25">
      <c r="A145" s="11">
        <v>29</v>
      </c>
      <c r="B145" s="19" t="s">
        <v>49</v>
      </c>
      <c r="C145" s="27">
        <f t="shared" si="9"/>
        <v>0</v>
      </c>
      <c r="D145" s="31"/>
      <c r="E145" s="31"/>
      <c r="F145" s="31"/>
      <c r="G145" s="31"/>
      <c r="H145" s="31"/>
      <c r="I145" s="32"/>
      <c r="J145" s="31"/>
      <c r="K145" s="32"/>
      <c r="L145" s="31"/>
      <c r="M145" s="32"/>
      <c r="N145" s="31"/>
      <c r="O145" s="33"/>
    </row>
    <row r="146" spans="1:15" x14ac:dyDescent="0.25">
      <c r="A146" s="106" t="s">
        <v>50</v>
      </c>
      <c r="B146" s="107"/>
      <c r="C146" s="35">
        <f>SUM(C117:C145)</f>
        <v>0</v>
      </c>
      <c r="D146" s="35">
        <f>SUM(D117:D145)</f>
        <v>0</v>
      </c>
      <c r="E146" s="35">
        <f>SUM(E117:E145)</f>
        <v>0</v>
      </c>
      <c r="F146" s="35">
        <f t="shared" ref="F146:O146" si="10">SUM(F117:F145)</f>
        <v>0</v>
      </c>
      <c r="G146" s="35">
        <f>SUM(G117:G145)</f>
        <v>0</v>
      </c>
      <c r="H146" s="35">
        <f t="shared" si="10"/>
        <v>0</v>
      </c>
      <c r="I146" s="35">
        <f t="shared" si="10"/>
        <v>0</v>
      </c>
      <c r="J146" s="35">
        <f t="shared" si="10"/>
        <v>0</v>
      </c>
      <c r="K146" s="35">
        <f t="shared" si="10"/>
        <v>0</v>
      </c>
      <c r="L146" s="35">
        <f t="shared" si="10"/>
        <v>0</v>
      </c>
      <c r="M146" s="35">
        <f t="shared" si="10"/>
        <v>0</v>
      </c>
      <c r="N146" s="35">
        <f t="shared" si="10"/>
        <v>0</v>
      </c>
      <c r="O146" s="35">
        <f t="shared" si="10"/>
        <v>0</v>
      </c>
    </row>
    <row r="147" spans="1:15" ht="15.75" x14ac:dyDescent="0.25">
      <c r="A147" s="108" t="s">
        <v>51</v>
      </c>
      <c r="B147" s="109"/>
      <c r="C147" s="36">
        <f>SUM(C117:C141)</f>
        <v>0</v>
      </c>
      <c r="D147" s="36">
        <f>SUM(D117:D141)</f>
        <v>0</v>
      </c>
      <c r="E147" s="36">
        <f t="shared" ref="E147:O147" si="11">SUM(E117:E141)</f>
        <v>0</v>
      </c>
      <c r="F147" s="36">
        <f t="shared" si="11"/>
        <v>0</v>
      </c>
      <c r="G147" s="36">
        <f>SUM(G117:G141)</f>
        <v>0</v>
      </c>
      <c r="H147" s="36">
        <f t="shared" si="11"/>
        <v>0</v>
      </c>
      <c r="I147" s="36">
        <f t="shared" si="11"/>
        <v>0</v>
      </c>
      <c r="J147" s="36">
        <f t="shared" si="11"/>
        <v>0</v>
      </c>
      <c r="K147" s="36">
        <f t="shared" si="11"/>
        <v>0</v>
      </c>
      <c r="L147" s="36">
        <f t="shared" si="11"/>
        <v>0</v>
      </c>
      <c r="M147" s="36">
        <f t="shared" si="11"/>
        <v>0</v>
      </c>
      <c r="N147" s="36">
        <f t="shared" si="11"/>
        <v>0</v>
      </c>
      <c r="O147" s="36">
        <f t="shared" si="11"/>
        <v>0</v>
      </c>
    </row>
    <row r="149" spans="1:15" x14ac:dyDescent="0.25">
      <c r="A149" s="26" t="s">
        <v>53</v>
      </c>
    </row>
    <row r="150" spans="1:15" ht="16.5" thickBot="1" x14ac:dyDescent="0.3">
      <c r="A150" s="78" t="s">
        <v>58</v>
      </c>
      <c r="B150" s="78"/>
    </row>
    <row r="151" spans="1:15" ht="27" customHeight="1" thickBot="1" x14ac:dyDescent="0.3">
      <c r="A151" s="79" t="s">
        <v>3</v>
      </c>
      <c r="B151" s="79" t="s">
        <v>4</v>
      </c>
      <c r="C151" s="82" t="s">
        <v>5</v>
      </c>
      <c r="D151" s="85" t="s">
        <v>6</v>
      </c>
      <c r="E151" s="88" t="s">
        <v>7</v>
      </c>
      <c r="F151" s="91" t="s">
        <v>8</v>
      </c>
      <c r="G151" s="92"/>
      <c r="H151" s="92"/>
      <c r="I151" s="93"/>
      <c r="J151" s="91" t="s">
        <v>9</v>
      </c>
      <c r="K151" s="92"/>
      <c r="L151" s="93"/>
      <c r="M151" s="82" t="s">
        <v>10</v>
      </c>
      <c r="N151" s="100" t="s">
        <v>11</v>
      </c>
      <c r="O151" s="82" t="s">
        <v>12</v>
      </c>
    </row>
    <row r="152" spans="1:15" x14ac:dyDescent="0.25">
      <c r="A152" s="80"/>
      <c r="B152" s="80"/>
      <c r="C152" s="83"/>
      <c r="D152" s="86"/>
      <c r="E152" s="89"/>
      <c r="F152" s="100" t="s">
        <v>14</v>
      </c>
      <c r="G152" s="100" t="s">
        <v>15</v>
      </c>
      <c r="H152" s="100" t="s">
        <v>16</v>
      </c>
      <c r="I152" s="100" t="s">
        <v>17</v>
      </c>
      <c r="J152" s="85" t="s">
        <v>18</v>
      </c>
      <c r="K152" s="114" t="s">
        <v>19</v>
      </c>
      <c r="L152" s="97" t="s">
        <v>20</v>
      </c>
      <c r="M152" s="83"/>
      <c r="N152" s="113"/>
      <c r="O152" s="83"/>
    </row>
    <row r="153" spans="1:15" ht="82.5" customHeight="1" thickBot="1" x14ac:dyDescent="0.3">
      <c r="A153" s="81"/>
      <c r="B153" s="81"/>
      <c r="C153" s="84"/>
      <c r="D153" s="87"/>
      <c r="E153" s="90"/>
      <c r="F153" s="101"/>
      <c r="G153" s="101"/>
      <c r="H153" s="101"/>
      <c r="I153" s="101"/>
      <c r="J153" s="87"/>
      <c r="K153" s="115"/>
      <c r="L153" s="99"/>
      <c r="M153" s="84"/>
      <c r="N153" s="101"/>
      <c r="O153" s="84"/>
    </row>
    <row r="154" spans="1:15" ht="15.75" thickBot="1" x14ac:dyDescent="0.3">
      <c r="A154" s="5">
        <v>1</v>
      </c>
      <c r="B154" s="6" t="s">
        <v>21</v>
      </c>
      <c r="C154" s="39">
        <f t="shared" ref="C154:O154" si="12">SUM(C5,C43,C80,C117,)</f>
        <v>15</v>
      </c>
      <c r="D154" s="39">
        <f t="shared" si="12"/>
        <v>8</v>
      </c>
      <c r="E154" s="39">
        <f t="shared" si="12"/>
        <v>6</v>
      </c>
      <c r="F154" s="39">
        <f t="shared" si="12"/>
        <v>0</v>
      </c>
      <c r="G154" s="39">
        <f t="shared" si="12"/>
        <v>0</v>
      </c>
      <c r="H154" s="39">
        <f t="shared" si="12"/>
        <v>0</v>
      </c>
      <c r="I154" s="39">
        <f t="shared" si="12"/>
        <v>0</v>
      </c>
      <c r="J154" s="39">
        <f t="shared" si="12"/>
        <v>0</v>
      </c>
      <c r="K154" s="39">
        <f t="shared" si="12"/>
        <v>0</v>
      </c>
      <c r="L154" s="39">
        <f t="shared" si="12"/>
        <v>0</v>
      </c>
      <c r="M154" s="39">
        <f t="shared" si="12"/>
        <v>1</v>
      </c>
      <c r="N154" s="39">
        <f t="shared" si="12"/>
        <v>0</v>
      </c>
      <c r="O154" s="39">
        <f t="shared" si="12"/>
        <v>0</v>
      </c>
    </row>
    <row r="155" spans="1:15" ht="15.75" thickBot="1" x14ac:dyDescent="0.3">
      <c r="A155" s="11">
        <v>2</v>
      </c>
      <c r="B155" s="12" t="s">
        <v>22</v>
      </c>
      <c r="C155" s="39">
        <f t="shared" ref="C155:O155" si="13">SUM(C6,C44,C81,C118,)</f>
        <v>32</v>
      </c>
      <c r="D155" s="39">
        <f t="shared" si="13"/>
        <v>12</v>
      </c>
      <c r="E155" s="39">
        <f t="shared" si="13"/>
        <v>16</v>
      </c>
      <c r="F155" s="39">
        <f t="shared" si="13"/>
        <v>0</v>
      </c>
      <c r="G155" s="39">
        <f t="shared" si="13"/>
        <v>0</v>
      </c>
      <c r="H155" s="39">
        <f t="shared" si="13"/>
        <v>0</v>
      </c>
      <c r="I155" s="39">
        <f t="shared" si="13"/>
        <v>0</v>
      </c>
      <c r="J155" s="39">
        <f t="shared" si="13"/>
        <v>1</v>
      </c>
      <c r="K155" s="39">
        <f t="shared" si="13"/>
        <v>0</v>
      </c>
      <c r="L155" s="39">
        <f t="shared" si="13"/>
        <v>1</v>
      </c>
      <c r="M155" s="39">
        <f t="shared" si="13"/>
        <v>1</v>
      </c>
      <c r="N155" s="39">
        <f t="shared" si="13"/>
        <v>1</v>
      </c>
      <c r="O155" s="39">
        <f t="shared" si="13"/>
        <v>0</v>
      </c>
    </row>
    <row r="156" spans="1:15" ht="15.75" thickBot="1" x14ac:dyDescent="0.3">
      <c r="A156" s="11">
        <v>3</v>
      </c>
      <c r="B156" s="12" t="s">
        <v>23</v>
      </c>
      <c r="C156" s="39">
        <f t="shared" ref="C156:O156" si="14">SUM(C7,C45,C82,C119,)</f>
        <v>91</v>
      </c>
      <c r="D156" s="39">
        <f t="shared" si="14"/>
        <v>39</v>
      </c>
      <c r="E156" s="39">
        <f t="shared" si="14"/>
        <v>40</v>
      </c>
      <c r="F156" s="39">
        <f t="shared" si="14"/>
        <v>0</v>
      </c>
      <c r="G156" s="39">
        <f t="shared" si="14"/>
        <v>4</v>
      </c>
      <c r="H156" s="39">
        <f t="shared" si="14"/>
        <v>0</v>
      </c>
      <c r="I156" s="39">
        <f t="shared" si="14"/>
        <v>0</v>
      </c>
      <c r="J156" s="39">
        <f t="shared" si="14"/>
        <v>2</v>
      </c>
      <c r="K156" s="39">
        <f t="shared" si="14"/>
        <v>0</v>
      </c>
      <c r="L156" s="39">
        <f t="shared" si="14"/>
        <v>1</v>
      </c>
      <c r="M156" s="39">
        <f t="shared" si="14"/>
        <v>5</v>
      </c>
      <c r="N156" s="39">
        <f t="shared" si="14"/>
        <v>0</v>
      </c>
      <c r="O156" s="39">
        <f t="shared" si="14"/>
        <v>0</v>
      </c>
    </row>
    <row r="157" spans="1:15" ht="15.75" thickBot="1" x14ac:dyDescent="0.3">
      <c r="A157" s="11">
        <v>4</v>
      </c>
      <c r="B157" s="12" t="s">
        <v>24</v>
      </c>
      <c r="C157" s="39">
        <f t="shared" ref="C157:O157" si="15">SUM(C8,C46,C83,C120,)</f>
        <v>84</v>
      </c>
      <c r="D157" s="39">
        <f t="shared" si="15"/>
        <v>28</v>
      </c>
      <c r="E157" s="39">
        <f t="shared" si="15"/>
        <v>34</v>
      </c>
      <c r="F157" s="39">
        <f t="shared" si="15"/>
        <v>0</v>
      </c>
      <c r="G157" s="39">
        <f t="shared" si="15"/>
        <v>2</v>
      </c>
      <c r="H157" s="39">
        <f t="shared" si="15"/>
        <v>0</v>
      </c>
      <c r="I157" s="39">
        <f t="shared" si="15"/>
        <v>0</v>
      </c>
      <c r="J157" s="39">
        <f t="shared" si="15"/>
        <v>2</v>
      </c>
      <c r="K157" s="39">
        <f t="shared" si="15"/>
        <v>0</v>
      </c>
      <c r="L157" s="39">
        <f t="shared" si="15"/>
        <v>1</v>
      </c>
      <c r="M157" s="39">
        <f t="shared" si="15"/>
        <v>7</v>
      </c>
      <c r="N157" s="39">
        <f t="shared" si="15"/>
        <v>10</v>
      </c>
      <c r="O157" s="39">
        <f t="shared" si="15"/>
        <v>0</v>
      </c>
    </row>
    <row r="158" spans="1:15" ht="15.75" thickBot="1" x14ac:dyDescent="0.3">
      <c r="A158" s="11">
        <v>5</v>
      </c>
      <c r="B158" s="12" t="s">
        <v>25</v>
      </c>
      <c r="C158" s="39">
        <f t="shared" ref="C158:O158" si="16">SUM(C9,C47,C84,C121,)</f>
        <v>30</v>
      </c>
      <c r="D158" s="39">
        <f t="shared" si="16"/>
        <v>17</v>
      </c>
      <c r="E158" s="39">
        <f t="shared" si="16"/>
        <v>5</v>
      </c>
      <c r="F158" s="39">
        <f t="shared" si="16"/>
        <v>0</v>
      </c>
      <c r="G158" s="39">
        <f t="shared" si="16"/>
        <v>1</v>
      </c>
      <c r="H158" s="39">
        <f t="shared" si="16"/>
        <v>0</v>
      </c>
      <c r="I158" s="39">
        <f t="shared" si="16"/>
        <v>0</v>
      </c>
      <c r="J158" s="39">
        <f t="shared" si="16"/>
        <v>0</v>
      </c>
      <c r="K158" s="39">
        <f t="shared" si="16"/>
        <v>1</v>
      </c>
      <c r="L158" s="39">
        <f t="shared" si="16"/>
        <v>1</v>
      </c>
      <c r="M158" s="39">
        <f t="shared" si="16"/>
        <v>4</v>
      </c>
      <c r="N158" s="39">
        <f t="shared" si="16"/>
        <v>1</v>
      </c>
      <c r="O158" s="39">
        <f t="shared" si="16"/>
        <v>0</v>
      </c>
    </row>
    <row r="159" spans="1:15" ht="15.75" thickBot="1" x14ac:dyDescent="0.3">
      <c r="A159" s="11">
        <v>6</v>
      </c>
      <c r="B159" s="12" t="s">
        <v>26</v>
      </c>
      <c r="C159" s="39">
        <f t="shared" ref="C159:O159" si="17">SUM(C10,C48,C85,C122,)</f>
        <v>37</v>
      </c>
      <c r="D159" s="39">
        <f t="shared" si="17"/>
        <v>23</v>
      </c>
      <c r="E159" s="39">
        <f t="shared" si="17"/>
        <v>7</v>
      </c>
      <c r="F159" s="39">
        <f t="shared" si="17"/>
        <v>0</v>
      </c>
      <c r="G159" s="39">
        <f t="shared" si="17"/>
        <v>1</v>
      </c>
      <c r="H159" s="39">
        <f t="shared" si="17"/>
        <v>0</v>
      </c>
      <c r="I159" s="39">
        <f t="shared" si="17"/>
        <v>0</v>
      </c>
      <c r="J159" s="39">
        <f t="shared" si="17"/>
        <v>2</v>
      </c>
      <c r="K159" s="39">
        <f t="shared" si="17"/>
        <v>0</v>
      </c>
      <c r="L159" s="39">
        <f t="shared" si="17"/>
        <v>1</v>
      </c>
      <c r="M159" s="39">
        <f t="shared" si="17"/>
        <v>3</v>
      </c>
      <c r="N159" s="39">
        <f t="shared" si="17"/>
        <v>0</v>
      </c>
      <c r="O159" s="39">
        <f t="shared" si="17"/>
        <v>0</v>
      </c>
    </row>
    <row r="160" spans="1:15" ht="15.75" thickBot="1" x14ac:dyDescent="0.3">
      <c r="A160" s="11">
        <v>7</v>
      </c>
      <c r="B160" s="12" t="s">
        <v>27</v>
      </c>
      <c r="C160" s="39">
        <f t="shared" ref="C160:O160" si="18">SUM(C11,C49,C86,C123,)</f>
        <v>41</v>
      </c>
      <c r="D160" s="39">
        <f t="shared" si="18"/>
        <v>28</v>
      </c>
      <c r="E160" s="39">
        <f t="shared" si="18"/>
        <v>5</v>
      </c>
      <c r="F160" s="39">
        <f t="shared" si="18"/>
        <v>0</v>
      </c>
      <c r="G160" s="39">
        <f t="shared" si="18"/>
        <v>2</v>
      </c>
      <c r="H160" s="39">
        <f t="shared" si="18"/>
        <v>0</v>
      </c>
      <c r="I160" s="39">
        <f t="shared" si="18"/>
        <v>0</v>
      </c>
      <c r="J160" s="39">
        <f t="shared" si="18"/>
        <v>0</v>
      </c>
      <c r="K160" s="39">
        <f t="shared" si="18"/>
        <v>0</v>
      </c>
      <c r="L160" s="39">
        <f t="shared" si="18"/>
        <v>2</v>
      </c>
      <c r="M160" s="39">
        <f t="shared" si="18"/>
        <v>4</v>
      </c>
      <c r="N160" s="39">
        <f t="shared" si="18"/>
        <v>0</v>
      </c>
      <c r="O160" s="39">
        <f t="shared" si="18"/>
        <v>0</v>
      </c>
    </row>
    <row r="161" spans="1:15" ht="15.75" thickBot="1" x14ac:dyDescent="0.3">
      <c r="A161" s="16">
        <v>8</v>
      </c>
      <c r="B161" s="17" t="s">
        <v>28</v>
      </c>
      <c r="C161" s="39">
        <f t="shared" ref="C161:O161" si="19">SUM(C12,C50,C87,C124,)</f>
        <v>31</v>
      </c>
      <c r="D161" s="39">
        <f t="shared" si="19"/>
        <v>25</v>
      </c>
      <c r="E161" s="39">
        <f t="shared" si="19"/>
        <v>2</v>
      </c>
      <c r="F161" s="39">
        <f t="shared" si="19"/>
        <v>0</v>
      </c>
      <c r="G161" s="39">
        <f t="shared" si="19"/>
        <v>0</v>
      </c>
      <c r="H161" s="39">
        <f t="shared" si="19"/>
        <v>0</v>
      </c>
      <c r="I161" s="39">
        <f t="shared" si="19"/>
        <v>0</v>
      </c>
      <c r="J161" s="39">
        <f t="shared" si="19"/>
        <v>1</v>
      </c>
      <c r="K161" s="39">
        <f t="shared" si="19"/>
        <v>0</v>
      </c>
      <c r="L161" s="39">
        <f t="shared" si="19"/>
        <v>2</v>
      </c>
      <c r="M161" s="39">
        <f t="shared" si="19"/>
        <v>0</v>
      </c>
      <c r="N161" s="39">
        <f t="shared" si="19"/>
        <v>0</v>
      </c>
      <c r="O161" s="39">
        <f t="shared" si="19"/>
        <v>1</v>
      </c>
    </row>
    <row r="162" spans="1:15" ht="15.75" thickBot="1" x14ac:dyDescent="0.3">
      <c r="A162" s="11">
        <v>9</v>
      </c>
      <c r="B162" s="12" t="s">
        <v>29</v>
      </c>
      <c r="C162" s="39">
        <f t="shared" ref="C162:O162" si="20">SUM(C13,C51,C88,C125,)</f>
        <v>19</v>
      </c>
      <c r="D162" s="39">
        <f t="shared" si="20"/>
        <v>9</v>
      </c>
      <c r="E162" s="39">
        <f t="shared" si="20"/>
        <v>10</v>
      </c>
      <c r="F162" s="39">
        <f t="shared" si="20"/>
        <v>0</v>
      </c>
      <c r="G162" s="39">
        <f t="shared" si="20"/>
        <v>0</v>
      </c>
      <c r="H162" s="39">
        <f t="shared" si="20"/>
        <v>0</v>
      </c>
      <c r="I162" s="39">
        <f t="shared" si="20"/>
        <v>0</v>
      </c>
      <c r="J162" s="39">
        <f t="shared" si="20"/>
        <v>0</v>
      </c>
      <c r="K162" s="39">
        <f t="shared" si="20"/>
        <v>0</v>
      </c>
      <c r="L162" s="39">
        <f t="shared" si="20"/>
        <v>0</v>
      </c>
      <c r="M162" s="39">
        <f t="shared" si="20"/>
        <v>0</v>
      </c>
      <c r="N162" s="39">
        <f t="shared" si="20"/>
        <v>0</v>
      </c>
      <c r="O162" s="39">
        <f t="shared" si="20"/>
        <v>0</v>
      </c>
    </row>
    <row r="163" spans="1:15" ht="15.75" thickBot="1" x14ac:dyDescent="0.3">
      <c r="A163" s="11">
        <v>10</v>
      </c>
      <c r="B163" s="12" t="s">
        <v>30</v>
      </c>
      <c r="C163" s="39">
        <f t="shared" ref="C163:O163" si="21">SUM(C14,C52,C89,C126,)</f>
        <v>44</v>
      </c>
      <c r="D163" s="39">
        <f t="shared" si="21"/>
        <v>18</v>
      </c>
      <c r="E163" s="39">
        <f t="shared" si="21"/>
        <v>21</v>
      </c>
      <c r="F163" s="39">
        <f t="shared" si="21"/>
        <v>1</v>
      </c>
      <c r="G163" s="39">
        <f t="shared" si="21"/>
        <v>0</v>
      </c>
      <c r="H163" s="39">
        <f t="shared" si="21"/>
        <v>0</v>
      </c>
      <c r="I163" s="39">
        <f t="shared" si="21"/>
        <v>0</v>
      </c>
      <c r="J163" s="39">
        <f t="shared" si="21"/>
        <v>2</v>
      </c>
      <c r="K163" s="39">
        <f t="shared" si="21"/>
        <v>0</v>
      </c>
      <c r="L163" s="39">
        <f t="shared" si="21"/>
        <v>0</v>
      </c>
      <c r="M163" s="39">
        <f t="shared" si="21"/>
        <v>2</v>
      </c>
      <c r="N163" s="39">
        <f t="shared" si="21"/>
        <v>0</v>
      </c>
      <c r="O163" s="39">
        <f t="shared" si="21"/>
        <v>0</v>
      </c>
    </row>
    <row r="164" spans="1:15" ht="15.75" thickBot="1" x14ac:dyDescent="0.3">
      <c r="A164" s="11">
        <v>11</v>
      </c>
      <c r="B164" s="12" t="s">
        <v>31</v>
      </c>
      <c r="C164" s="39">
        <f t="shared" ref="C164:O164" si="22">SUM(C15,C53,C90,C127,)</f>
        <v>21</v>
      </c>
      <c r="D164" s="39">
        <f t="shared" si="22"/>
        <v>12</v>
      </c>
      <c r="E164" s="39">
        <f t="shared" si="22"/>
        <v>6</v>
      </c>
      <c r="F164" s="39">
        <f t="shared" si="22"/>
        <v>0</v>
      </c>
      <c r="G164" s="39">
        <f t="shared" si="22"/>
        <v>0</v>
      </c>
      <c r="H164" s="39">
        <f t="shared" si="22"/>
        <v>0</v>
      </c>
      <c r="I164" s="39">
        <f t="shared" si="22"/>
        <v>0</v>
      </c>
      <c r="J164" s="39">
        <f t="shared" si="22"/>
        <v>0</v>
      </c>
      <c r="K164" s="39">
        <f t="shared" si="22"/>
        <v>0</v>
      </c>
      <c r="L164" s="39">
        <f t="shared" si="22"/>
        <v>1</v>
      </c>
      <c r="M164" s="39">
        <f t="shared" si="22"/>
        <v>1</v>
      </c>
      <c r="N164" s="39">
        <f t="shared" si="22"/>
        <v>1</v>
      </c>
      <c r="O164" s="39">
        <f t="shared" si="22"/>
        <v>0</v>
      </c>
    </row>
    <row r="165" spans="1:15" ht="15.75" thickBot="1" x14ac:dyDescent="0.3">
      <c r="A165" s="11">
        <v>12</v>
      </c>
      <c r="B165" s="12" t="s">
        <v>32</v>
      </c>
      <c r="C165" s="39">
        <f t="shared" ref="C165:O165" si="23">SUM(C16,C54,C91,C128,)</f>
        <v>25</v>
      </c>
      <c r="D165" s="39">
        <f t="shared" si="23"/>
        <v>18</v>
      </c>
      <c r="E165" s="39">
        <f t="shared" si="23"/>
        <v>5</v>
      </c>
      <c r="F165" s="39">
        <f t="shared" si="23"/>
        <v>0</v>
      </c>
      <c r="G165" s="39">
        <f t="shared" si="23"/>
        <v>0</v>
      </c>
      <c r="H165" s="39">
        <f t="shared" si="23"/>
        <v>0</v>
      </c>
      <c r="I165" s="39">
        <f t="shared" si="23"/>
        <v>0</v>
      </c>
      <c r="J165" s="39">
        <f t="shared" si="23"/>
        <v>1</v>
      </c>
      <c r="K165" s="39">
        <f t="shared" si="23"/>
        <v>0</v>
      </c>
      <c r="L165" s="39">
        <f t="shared" si="23"/>
        <v>0</v>
      </c>
      <c r="M165" s="39">
        <f t="shared" si="23"/>
        <v>1</v>
      </c>
      <c r="N165" s="39">
        <f t="shared" si="23"/>
        <v>0</v>
      </c>
      <c r="O165" s="39">
        <f t="shared" si="23"/>
        <v>0</v>
      </c>
    </row>
    <row r="166" spans="1:15" ht="15.75" thickBot="1" x14ac:dyDescent="0.3">
      <c r="A166" s="11">
        <v>13</v>
      </c>
      <c r="B166" s="12" t="s">
        <v>33</v>
      </c>
      <c r="C166" s="39">
        <f t="shared" ref="C166:O166" si="24">SUM(C17,C55,C92,C129,)</f>
        <v>63</v>
      </c>
      <c r="D166" s="39">
        <f t="shared" si="24"/>
        <v>39</v>
      </c>
      <c r="E166" s="39">
        <f t="shared" si="24"/>
        <v>10</v>
      </c>
      <c r="F166" s="39">
        <f t="shared" si="24"/>
        <v>2</v>
      </c>
      <c r="G166" s="39">
        <f t="shared" si="24"/>
        <v>0</v>
      </c>
      <c r="H166" s="39">
        <f t="shared" si="24"/>
        <v>0</v>
      </c>
      <c r="I166" s="39">
        <f t="shared" si="24"/>
        <v>0</v>
      </c>
      <c r="J166" s="39">
        <f t="shared" si="24"/>
        <v>2</v>
      </c>
      <c r="K166" s="39">
        <f t="shared" si="24"/>
        <v>1</v>
      </c>
      <c r="L166" s="39">
        <f t="shared" si="24"/>
        <v>0</v>
      </c>
      <c r="M166" s="39">
        <f t="shared" si="24"/>
        <v>5</v>
      </c>
      <c r="N166" s="39">
        <f t="shared" si="24"/>
        <v>4</v>
      </c>
      <c r="O166" s="39">
        <f t="shared" si="24"/>
        <v>0</v>
      </c>
    </row>
    <row r="167" spans="1:15" ht="15.75" thickBot="1" x14ac:dyDescent="0.3">
      <c r="A167" s="16">
        <v>14</v>
      </c>
      <c r="B167" s="17" t="s">
        <v>34</v>
      </c>
      <c r="C167" s="39">
        <f t="shared" ref="C167:O167" si="25">SUM(C18,C56,C93,C130,)</f>
        <v>78</v>
      </c>
      <c r="D167" s="39">
        <f t="shared" si="25"/>
        <v>53</v>
      </c>
      <c r="E167" s="39">
        <f t="shared" si="25"/>
        <v>12</v>
      </c>
      <c r="F167" s="39">
        <f t="shared" si="25"/>
        <v>0</v>
      </c>
      <c r="G167" s="39">
        <f t="shared" si="25"/>
        <v>2</v>
      </c>
      <c r="H167" s="39">
        <f t="shared" si="25"/>
        <v>0</v>
      </c>
      <c r="I167" s="39">
        <f t="shared" si="25"/>
        <v>0</v>
      </c>
      <c r="J167" s="39">
        <f t="shared" si="25"/>
        <v>0</v>
      </c>
      <c r="K167" s="39">
        <f t="shared" si="25"/>
        <v>1</v>
      </c>
      <c r="L167" s="39">
        <f t="shared" si="25"/>
        <v>2</v>
      </c>
      <c r="M167" s="39">
        <f t="shared" si="25"/>
        <v>6</v>
      </c>
      <c r="N167" s="39">
        <f t="shared" si="25"/>
        <v>1</v>
      </c>
      <c r="O167" s="39">
        <f t="shared" si="25"/>
        <v>1</v>
      </c>
    </row>
    <row r="168" spans="1:15" ht="15.75" thickBot="1" x14ac:dyDescent="0.3">
      <c r="A168" s="16">
        <v>15</v>
      </c>
      <c r="B168" s="17" t="s">
        <v>35</v>
      </c>
      <c r="C168" s="39">
        <f t="shared" ref="C168:O168" si="26">SUM(C19,C57,C94,C131,)</f>
        <v>71</v>
      </c>
      <c r="D168" s="39">
        <f t="shared" si="26"/>
        <v>47</v>
      </c>
      <c r="E168" s="39">
        <f t="shared" si="26"/>
        <v>8</v>
      </c>
      <c r="F168" s="39">
        <f t="shared" si="26"/>
        <v>0</v>
      </c>
      <c r="G168" s="39">
        <f t="shared" si="26"/>
        <v>0</v>
      </c>
      <c r="H168" s="39">
        <f t="shared" si="26"/>
        <v>0</v>
      </c>
      <c r="I168" s="39">
        <f t="shared" si="26"/>
        <v>0</v>
      </c>
      <c r="J168" s="39">
        <f t="shared" si="26"/>
        <v>1</v>
      </c>
      <c r="K168" s="39">
        <f t="shared" si="26"/>
        <v>0</v>
      </c>
      <c r="L168" s="39">
        <f t="shared" si="26"/>
        <v>1</v>
      </c>
      <c r="M168" s="39">
        <f t="shared" si="26"/>
        <v>13</v>
      </c>
      <c r="N168" s="39">
        <f t="shared" si="26"/>
        <v>1</v>
      </c>
      <c r="O168" s="39">
        <f t="shared" si="26"/>
        <v>0</v>
      </c>
    </row>
    <row r="169" spans="1:15" ht="15.75" thickBot="1" x14ac:dyDescent="0.3">
      <c r="A169" s="16">
        <v>16</v>
      </c>
      <c r="B169" s="17" t="s">
        <v>36</v>
      </c>
      <c r="C169" s="39">
        <f t="shared" ref="C169:O169" si="27">SUM(C20,C58,C95,C132,)</f>
        <v>32</v>
      </c>
      <c r="D169" s="39">
        <f t="shared" si="27"/>
        <v>23</v>
      </c>
      <c r="E169" s="39">
        <f t="shared" si="27"/>
        <v>3</v>
      </c>
      <c r="F169" s="39">
        <f t="shared" si="27"/>
        <v>0</v>
      </c>
      <c r="G169" s="39">
        <f t="shared" si="27"/>
        <v>1</v>
      </c>
      <c r="H169" s="39">
        <f t="shared" si="27"/>
        <v>0</v>
      </c>
      <c r="I169" s="39">
        <f t="shared" si="27"/>
        <v>0</v>
      </c>
      <c r="J169" s="39">
        <f t="shared" si="27"/>
        <v>2</v>
      </c>
      <c r="K169" s="39">
        <f t="shared" si="27"/>
        <v>0</v>
      </c>
      <c r="L169" s="39">
        <f t="shared" si="27"/>
        <v>0</v>
      </c>
      <c r="M169" s="39">
        <f t="shared" si="27"/>
        <v>2</v>
      </c>
      <c r="N169" s="39">
        <f t="shared" si="27"/>
        <v>1</v>
      </c>
      <c r="O169" s="39">
        <f t="shared" si="27"/>
        <v>0</v>
      </c>
    </row>
    <row r="170" spans="1:15" ht="15.75" thickBot="1" x14ac:dyDescent="0.3">
      <c r="A170" s="11">
        <v>17</v>
      </c>
      <c r="B170" s="12" t="s">
        <v>37</v>
      </c>
      <c r="C170" s="39">
        <f t="shared" ref="C170:O170" si="28">SUM(C21,C59,C96,C133,)</f>
        <v>39</v>
      </c>
      <c r="D170" s="39">
        <f t="shared" si="28"/>
        <v>21</v>
      </c>
      <c r="E170" s="39">
        <f t="shared" si="28"/>
        <v>8</v>
      </c>
      <c r="F170" s="39">
        <f t="shared" si="28"/>
        <v>0</v>
      </c>
      <c r="G170" s="39">
        <f t="shared" si="28"/>
        <v>0</v>
      </c>
      <c r="H170" s="39">
        <f t="shared" si="28"/>
        <v>0</v>
      </c>
      <c r="I170" s="39">
        <f t="shared" si="28"/>
        <v>0</v>
      </c>
      <c r="J170" s="39">
        <f t="shared" si="28"/>
        <v>3</v>
      </c>
      <c r="K170" s="39">
        <f t="shared" si="28"/>
        <v>0</v>
      </c>
      <c r="L170" s="39">
        <f t="shared" si="28"/>
        <v>2</v>
      </c>
      <c r="M170" s="39">
        <f t="shared" si="28"/>
        <v>3</v>
      </c>
      <c r="N170" s="39">
        <f t="shared" si="28"/>
        <v>2</v>
      </c>
      <c r="O170" s="39">
        <f t="shared" si="28"/>
        <v>0</v>
      </c>
    </row>
    <row r="171" spans="1:15" ht="15.75" thickBot="1" x14ac:dyDescent="0.3">
      <c r="A171" s="11">
        <v>18</v>
      </c>
      <c r="B171" s="12" t="s">
        <v>38</v>
      </c>
      <c r="C171" s="39">
        <f t="shared" ref="C171:O171" si="29">SUM(C22,C60,C97,C134,)</f>
        <v>31</v>
      </c>
      <c r="D171" s="39">
        <f t="shared" si="29"/>
        <v>22</v>
      </c>
      <c r="E171" s="39">
        <f t="shared" si="29"/>
        <v>7</v>
      </c>
      <c r="F171" s="39">
        <f t="shared" si="29"/>
        <v>0</v>
      </c>
      <c r="G171" s="39">
        <f t="shared" si="29"/>
        <v>0</v>
      </c>
      <c r="H171" s="39">
        <f t="shared" si="29"/>
        <v>0</v>
      </c>
      <c r="I171" s="39">
        <f t="shared" si="29"/>
        <v>0</v>
      </c>
      <c r="J171" s="39">
        <f t="shared" si="29"/>
        <v>2</v>
      </c>
      <c r="K171" s="39">
        <f t="shared" si="29"/>
        <v>0</v>
      </c>
      <c r="L171" s="39">
        <f t="shared" si="29"/>
        <v>0</v>
      </c>
      <c r="M171" s="39">
        <f t="shared" si="29"/>
        <v>0</v>
      </c>
      <c r="N171" s="39">
        <f t="shared" si="29"/>
        <v>0</v>
      </c>
      <c r="O171" s="39">
        <f t="shared" si="29"/>
        <v>0</v>
      </c>
    </row>
    <row r="172" spans="1:15" ht="15.75" thickBot="1" x14ac:dyDescent="0.3">
      <c r="A172" s="16">
        <v>19</v>
      </c>
      <c r="B172" s="17" t="s">
        <v>39</v>
      </c>
      <c r="C172" s="39">
        <f t="shared" ref="C172:O172" si="30">SUM(C23,C61,C98,C135,)</f>
        <v>36</v>
      </c>
      <c r="D172" s="39">
        <f t="shared" si="30"/>
        <v>18</v>
      </c>
      <c r="E172" s="39">
        <f t="shared" si="30"/>
        <v>12</v>
      </c>
      <c r="F172" s="39">
        <f t="shared" si="30"/>
        <v>0</v>
      </c>
      <c r="G172" s="39">
        <f t="shared" si="30"/>
        <v>1</v>
      </c>
      <c r="H172" s="39">
        <f t="shared" si="30"/>
        <v>0</v>
      </c>
      <c r="I172" s="39">
        <f t="shared" si="30"/>
        <v>0</v>
      </c>
      <c r="J172" s="39">
        <f t="shared" si="30"/>
        <v>1</v>
      </c>
      <c r="K172" s="39">
        <f t="shared" si="30"/>
        <v>1</v>
      </c>
      <c r="L172" s="39">
        <f t="shared" si="30"/>
        <v>0</v>
      </c>
      <c r="M172" s="39">
        <f t="shared" si="30"/>
        <v>3</v>
      </c>
      <c r="N172" s="39">
        <f t="shared" si="30"/>
        <v>0</v>
      </c>
      <c r="O172" s="39">
        <f t="shared" si="30"/>
        <v>0</v>
      </c>
    </row>
    <row r="173" spans="1:15" ht="15.75" thickBot="1" x14ac:dyDescent="0.3">
      <c r="A173" s="11">
        <v>20</v>
      </c>
      <c r="B173" s="12" t="s">
        <v>40</v>
      </c>
      <c r="C173" s="39">
        <f t="shared" ref="C173:O173" si="31">SUM(C24,C62,C99,C136,)</f>
        <v>37</v>
      </c>
      <c r="D173" s="39">
        <f t="shared" si="31"/>
        <v>17</v>
      </c>
      <c r="E173" s="39">
        <f t="shared" si="31"/>
        <v>6</v>
      </c>
      <c r="F173" s="39">
        <f t="shared" si="31"/>
        <v>0</v>
      </c>
      <c r="G173" s="39">
        <f t="shared" si="31"/>
        <v>0</v>
      </c>
      <c r="H173" s="39">
        <f t="shared" si="31"/>
        <v>0</v>
      </c>
      <c r="I173" s="39">
        <f t="shared" si="31"/>
        <v>0</v>
      </c>
      <c r="J173" s="39">
        <f t="shared" si="31"/>
        <v>5</v>
      </c>
      <c r="K173" s="39">
        <f t="shared" si="31"/>
        <v>0</v>
      </c>
      <c r="L173" s="39">
        <f t="shared" si="31"/>
        <v>1</v>
      </c>
      <c r="M173" s="39">
        <f t="shared" si="31"/>
        <v>5</v>
      </c>
      <c r="N173" s="39">
        <f t="shared" si="31"/>
        <v>3</v>
      </c>
      <c r="O173" s="39">
        <f t="shared" si="31"/>
        <v>0</v>
      </c>
    </row>
    <row r="174" spans="1:15" ht="15.75" thickBot="1" x14ac:dyDescent="0.3">
      <c r="A174" s="11">
        <v>21</v>
      </c>
      <c r="B174" s="12" t="s">
        <v>41</v>
      </c>
      <c r="C174" s="39">
        <f t="shared" ref="C174:O174" si="32">SUM(C25,C63,C100,C137,)</f>
        <v>18</v>
      </c>
      <c r="D174" s="39">
        <f t="shared" si="32"/>
        <v>14</v>
      </c>
      <c r="E174" s="39">
        <f t="shared" si="32"/>
        <v>1</v>
      </c>
      <c r="F174" s="39">
        <f t="shared" si="32"/>
        <v>0</v>
      </c>
      <c r="G174" s="39">
        <f t="shared" si="32"/>
        <v>0</v>
      </c>
      <c r="H174" s="39">
        <f t="shared" si="32"/>
        <v>0</v>
      </c>
      <c r="I174" s="39">
        <f t="shared" si="32"/>
        <v>0</v>
      </c>
      <c r="J174" s="39">
        <f t="shared" si="32"/>
        <v>0</v>
      </c>
      <c r="K174" s="39">
        <f t="shared" si="32"/>
        <v>0</v>
      </c>
      <c r="L174" s="39">
        <f t="shared" si="32"/>
        <v>0</v>
      </c>
      <c r="M174" s="39">
        <f t="shared" si="32"/>
        <v>2</v>
      </c>
      <c r="N174" s="39">
        <f t="shared" si="32"/>
        <v>1</v>
      </c>
      <c r="O174" s="39">
        <f t="shared" si="32"/>
        <v>0</v>
      </c>
    </row>
    <row r="175" spans="1:15" ht="15.75" thickBot="1" x14ac:dyDescent="0.3">
      <c r="A175" s="11">
        <v>22</v>
      </c>
      <c r="B175" s="12" t="s">
        <v>42</v>
      </c>
      <c r="C175" s="39">
        <f t="shared" ref="C175:O175" si="33">SUM(C26,C64,C101,C138,)</f>
        <v>39</v>
      </c>
      <c r="D175" s="39">
        <f t="shared" si="33"/>
        <v>33</v>
      </c>
      <c r="E175" s="39">
        <f t="shared" si="33"/>
        <v>3</v>
      </c>
      <c r="F175" s="39">
        <f t="shared" si="33"/>
        <v>0</v>
      </c>
      <c r="G175" s="39">
        <f t="shared" si="33"/>
        <v>0</v>
      </c>
      <c r="H175" s="39">
        <f t="shared" si="33"/>
        <v>0</v>
      </c>
      <c r="I175" s="39">
        <f t="shared" si="33"/>
        <v>1</v>
      </c>
      <c r="J175" s="39">
        <f t="shared" si="33"/>
        <v>1</v>
      </c>
      <c r="K175" s="39">
        <f t="shared" si="33"/>
        <v>0</v>
      </c>
      <c r="L175" s="39">
        <f t="shared" si="33"/>
        <v>0</v>
      </c>
      <c r="M175" s="39">
        <f t="shared" si="33"/>
        <v>1</v>
      </c>
      <c r="N175" s="39">
        <f t="shared" si="33"/>
        <v>0</v>
      </c>
      <c r="O175" s="39">
        <f t="shared" si="33"/>
        <v>0</v>
      </c>
    </row>
    <row r="176" spans="1:15" ht="15.75" thickBot="1" x14ac:dyDescent="0.3">
      <c r="A176" s="11">
        <v>23</v>
      </c>
      <c r="B176" s="12" t="s">
        <v>43</v>
      </c>
      <c r="C176" s="39">
        <f t="shared" ref="C176:O176" si="34">SUM(C27,C65,C102,C139,)</f>
        <v>18</v>
      </c>
      <c r="D176" s="39">
        <f t="shared" si="34"/>
        <v>9</v>
      </c>
      <c r="E176" s="39">
        <f t="shared" si="34"/>
        <v>3</v>
      </c>
      <c r="F176" s="39">
        <f t="shared" si="34"/>
        <v>0</v>
      </c>
      <c r="G176" s="39">
        <f t="shared" si="34"/>
        <v>0</v>
      </c>
      <c r="H176" s="39">
        <f t="shared" si="34"/>
        <v>2</v>
      </c>
      <c r="I176" s="39">
        <f t="shared" si="34"/>
        <v>1</v>
      </c>
      <c r="J176" s="39">
        <f t="shared" si="34"/>
        <v>0</v>
      </c>
      <c r="K176" s="39">
        <f t="shared" si="34"/>
        <v>0</v>
      </c>
      <c r="L176" s="39">
        <f t="shared" si="34"/>
        <v>0</v>
      </c>
      <c r="M176" s="39">
        <f t="shared" si="34"/>
        <v>2</v>
      </c>
      <c r="N176" s="39">
        <f t="shared" si="34"/>
        <v>0</v>
      </c>
      <c r="O176" s="39">
        <f t="shared" si="34"/>
        <v>1</v>
      </c>
    </row>
    <row r="177" spans="1:15" ht="15.75" thickBot="1" x14ac:dyDescent="0.3">
      <c r="A177" s="11">
        <v>24</v>
      </c>
      <c r="B177" s="12" t="s">
        <v>44</v>
      </c>
      <c r="C177" s="39">
        <f t="shared" ref="C177:O177" si="35">SUM(C28,C66,C103,C140,)</f>
        <v>19</v>
      </c>
      <c r="D177" s="39">
        <f t="shared" si="35"/>
        <v>12</v>
      </c>
      <c r="E177" s="39">
        <f t="shared" si="35"/>
        <v>7</v>
      </c>
      <c r="F177" s="39">
        <f t="shared" si="35"/>
        <v>0</v>
      </c>
      <c r="G177" s="39">
        <f t="shared" si="35"/>
        <v>0</v>
      </c>
      <c r="H177" s="39">
        <f t="shared" si="35"/>
        <v>0</v>
      </c>
      <c r="I177" s="39">
        <f t="shared" si="35"/>
        <v>0</v>
      </c>
      <c r="J177" s="39">
        <f t="shared" si="35"/>
        <v>0</v>
      </c>
      <c r="K177" s="39">
        <f t="shared" si="35"/>
        <v>0</v>
      </c>
      <c r="L177" s="39">
        <f t="shared" si="35"/>
        <v>0</v>
      </c>
      <c r="M177" s="39">
        <f t="shared" si="35"/>
        <v>0</v>
      </c>
      <c r="N177" s="39">
        <f t="shared" si="35"/>
        <v>0</v>
      </c>
      <c r="O177" s="39">
        <f t="shared" si="35"/>
        <v>0</v>
      </c>
    </row>
    <row r="178" spans="1:15" ht="15.75" thickBot="1" x14ac:dyDescent="0.3">
      <c r="A178" s="11">
        <v>25</v>
      </c>
      <c r="B178" s="12" t="s">
        <v>45</v>
      </c>
      <c r="C178" s="39">
        <f t="shared" ref="C178:O178" si="36">SUM(C29,C67,C104,C141,)</f>
        <v>45</v>
      </c>
      <c r="D178" s="39">
        <f t="shared" si="36"/>
        <v>33</v>
      </c>
      <c r="E178" s="39">
        <f t="shared" si="36"/>
        <v>4</v>
      </c>
      <c r="F178" s="39">
        <f t="shared" si="36"/>
        <v>0</v>
      </c>
      <c r="G178" s="39">
        <f t="shared" si="36"/>
        <v>0</v>
      </c>
      <c r="H178" s="39">
        <f t="shared" si="36"/>
        <v>0</v>
      </c>
      <c r="I178" s="39">
        <f t="shared" si="36"/>
        <v>2</v>
      </c>
      <c r="J178" s="39">
        <f t="shared" si="36"/>
        <v>3</v>
      </c>
      <c r="K178" s="39">
        <f t="shared" si="36"/>
        <v>1</v>
      </c>
      <c r="L178" s="39">
        <f t="shared" si="36"/>
        <v>0</v>
      </c>
      <c r="M178" s="39">
        <f t="shared" si="36"/>
        <v>2</v>
      </c>
      <c r="N178" s="39">
        <f t="shared" si="36"/>
        <v>0</v>
      </c>
      <c r="O178" s="39">
        <f t="shared" si="36"/>
        <v>0</v>
      </c>
    </row>
    <row r="179" spans="1:15" ht="15.75" thickBot="1" x14ac:dyDescent="0.3">
      <c r="A179" s="11">
        <v>26</v>
      </c>
      <c r="B179" s="19" t="s">
        <v>46</v>
      </c>
      <c r="C179" s="39">
        <f t="shared" ref="C179:O179" si="37">SUM(C30,C68,C105,C142,)</f>
        <v>46</v>
      </c>
      <c r="D179" s="39">
        <f t="shared" si="37"/>
        <v>32</v>
      </c>
      <c r="E179" s="39">
        <f t="shared" si="37"/>
        <v>10</v>
      </c>
      <c r="F179" s="39">
        <f t="shared" si="37"/>
        <v>0</v>
      </c>
      <c r="G179" s="39">
        <f t="shared" si="37"/>
        <v>1</v>
      </c>
      <c r="H179" s="39">
        <f t="shared" si="37"/>
        <v>0</v>
      </c>
      <c r="I179" s="39">
        <f t="shared" si="37"/>
        <v>0</v>
      </c>
      <c r="J179" s="39">
        <f t="shared" si="37"/>
        <v>0</v>
      </c>
      <c r="K179" s="39">
        <f t="shared" si="37"/>
        <v>0</v>
      </c>
      <c r="L179" s="39">
        <f t="shared" si="37"/>
        <v>0</v>
      </c>
      <c r="M179" s="39">
        <f t="shared" si="37"/>
        <v>3</v>
      </c>
      <c r="N179" s="39">
        <f t="shared" si="37"/>
        <v>0</v>
      </c>
      <c r="O179" s="39">
        <f t="shared" si="37"/>
        <v>0</v>
      </c>
    </row>
    <row r="180" spans="1:15" ht="15.75" thickBot="1" x14ac:dyDescent="0.3">
      <c r="A180" s="11">
        <v>27</v>
      </c>
      <c r="B180" s="19" t="s">
        <v>47</v>
      </c>
      <c r="C180" s="39">
        <f t="shared" ref="C180:O180" si="38">SUM(C31,C69,C106,C143,)</f>
        <v>7</v>
      </c>
      <c r="D180" s="39">
        <f t="shared" si="38"/>
        <v>7</v>
      </c>
      <c r="E180" s="39">
        <f t="shared" si="38"/>
        <v>0</v>
      </c>
      <c r="F180" s="39">
        <f t="shared" si="38"/>
        <v>0</v>
      </c>
      <c r="G180" s="39">
        <f t="shared" si="38"/>
        <v>0</v>
      </c>
      <c r="H180" s="39">
        <f t="shared" si="38"/>
        <v>0</v>
      </c>
      <c r="I180" s="39">
        <f t="shared" si="38"/>
        <v>0</v>
      </c>
      <c r="J180" s="39">
        <f t="shared" si="38"/>
        <v>0</v>
      </c>
      <c r="K180" s="39">
        <f t="shared" si="38"/>
        <v>0</v>
      </c>
      <c r="L180" s="39">
        <f t="shared" si="38"/>
        <v>0</v>
      </c>
      <c r="M180" s="39">
        <f t="shared" si="38"/>
        <v>0</v>
      </c>
      <c r="N180" s="39">
        <f t="shared" si="38"/>
        <v>0</v>
      </c>
      <c r="O180" s="39">
        <f t="shared" si="38"/>
        <v>0</v>
      </c>
    </row>
    <row r="181" spans="1:15" ht="15.75" thickBot="1" x14ac:dyDescent="0.3">
      <c r="A181" s="11">
        <v>28</v>
      </c>
      <c r="B181" s="19" t="s">
        <v>48</v>
      </c>
      <c r="C181" s="39">
        <f t="shared" ref="C181:O181" si="39">SUM(C32,C70,C107,C144,)</f>
        <v>0</v>
      </c>
      <c r="D181" s="39">
        <f t="shared" si="39"/>
        <v>0</v>
      </c>
      <c r="E181" s="39">
        <f t="shared" si="39"/>
        <v>0</v>
      </c>
      <c r="F181" s="39">
        <f t="shared" si="39"/>
        <v>0</v>
      </c>
      <c r="G181" s="39">
        <f t="shared" si="39"/>
        <v>0</v>
      </c>
      <c r="H181" s="39">
        <f t="shared" si="39"/>
        <v>0</v>
      </c>
      <c r="I181" s="39">
        <f t="shared" si="39"/>
        <v>0</v>
      </c>
      <c r="J181" s="39">
        <f t="shared" si="39"/>
        <v>0</v>
      </c>
      <c r="K181" s="39">
        <f t="shared" si="39"/>
        <v>0</v>
      </c>
      <c r="L181" s="39">
        <f t="shared" si="39"/>
        <v>0</v>
      </c>
      <c r="M181" s="39">
        <f t="shared" si="39"/>
        <v>0</v>
      </c>
      <c r="N181" s="39">
        <f t="shared" si="39"/>
        <v>0</v>
      </c>
      <c r="O181" s="39">
        <f t="shared" si="39"/>
        <v>0</v>
      </c>
    </row>
    <row r="182" spans="1:15" x14ac:dyDescent="0.25">
      <c r="A182" s="11">
        <v>29</v>
      </c>
      <c r="B182" s="19" t="s">
        <v>49</v>
      </c>
      <c r="C182" s="39">
        <f t="shared" ref="C182:O182" si="40">SUM(C33,C71,C108,C145,)</f>
        <v>0</v>
      </c>
      <c r="D182" s="39">
        <f t="shared" si="40"/>
        <v>0</v>
      </c>
      <c r="E182" s="39">
        <f t="shared" si="40"/>
        <v>0</v>
      </c>
      <c r="F182" s="39">
        <f t="shared" si="40"/>
        <v>0</v>
      </c>
      <c r="G182" s="39">
        <f t="shared" si="40"/>
        <v>0</v>
      </c>
      <c r="H182" s="39">
        <f t="shared" si="40"/>
        <v>0</v>
      </c>
      <c r="I182" s="39">
        <f t="shared" si="40"/>
        <v>0</v>
      </c>
      <c r="J182" s="39">
        <f t="shared" si="40"/>
        <v>0</v>
      </c>
      <c r="K182" s="39">
        <f t="shared" si="40"/>
        <v>0</v>
      </c>
      <c r="L182" s="39">
        <f t="shared" si="40"/>
        <v>0</v>
      </c>
      <c r="M182" s="39">
        <f t="shared" si="40"/>
        <v>0</v>
      </c>
      <c r="N182" s="39">
        <f t="shared" si="40"/>
        <v>0</v>
      </c>
      <c r="O182" s="39">
        <f t="shared" si="40"/>
        <v>0</v>
      </c>
    </row>
    <row r="183" spans="1:15" x14ac:dyDescent="0.25">
      <c r="A183" s="106" t="s">
        <v>50</v>
      </c>
      <c r="B183" s="107"/>
      <c r="C183" s="43">
        <f>SUM(C154:C182)</f>
        <v>1049</v>
      </c>
      <c r="D183" s="43">
        <f t="shared" ref="D183:O183" si="41">SUM(D34,D72,D109,D146,)</f>
        <v>335</v>
      </c>
      <c r="E183" s="43">
        <f t="shared" si="41"/>
        <v>121</v>
      </c>
      <c r="F183" s="43">
        <f t="shared" si="41"/>
        <v>3</v>
      </c>
      <c r="G183" s="43">
        <f t="shared" si="41"/>
        <v>7</v>
      </c>
      <c r="H183" s="43">
        <f t="shared" si="41"/>
        <v>0</v>
      </c>
      <c r="I183" s="43">
        <f t="shared" si="41"/>
        <v>3</v>
      </c>
      <c r="J183" s="43">
        <f t="shared" si="41"/>
        <v>11</v>
      </c>
      <c r="K183" s="43">
        <f t="shared" si="41"/>
        <v>2</v>
      </c>
      <c r="L183" s="43">
        <f t="shared" si="41"/>
        <v>8</v>
      </c>
      <c r="M183" s="43">
        <f t="shared" si="41"/>
        <v>35</v>
      </c>
      <c r="N183" s="43">
        <f t="shared" si="41"/>
        <v>5</v>
      </c>
      <c r="O183" s="43">
        <f t="shared" si="41"/>
        <v>0</v>
      </c>
    </row>
    <row r="184" spans="1:15" ht="15.75" x14ac:dyDescent="0.25">
      <c r="A184" s="108" t="s">
        <v>51</v>
      </c>
      <c r="B184" s="109"/>
      <c r="C184" s="44">
        <f>SUM(C154:C178)</f>
        <v>996</v>
      </c>
      <c r="D184" s="44">
        <f t="shared" ref="D184:O184" si="42">SUM(D154:D178)</f>
        <v>578</v>
      </c>
      <c r="E184" s="44">
        <f t="shared" si="42"/>
        <v>241</v>
      </c>
      <c r="F184" s="44">
        <f t="shared" si="42"/>
        <v>3</v>
      </c>
      <c r="G184" s="44">
        <f t="shared" si="42"/>
        <v>14</v>
      </c>
      <c r="H184" s="44">
        <f>SUM(H154:H178)</f>
        <v>2</v>
      </c>
      <c r="I184" s="44">
        <f t="shared" si="42"/>
        <v>4</v>
      </c>
      <c r="J184" s="44">
        <f t="shared" si="42"/>
        <v>31</v>
      </c>
      <c r="K184" s="44">
        <f t="shared" si="42"/>
        <v>5</v>
      </c>
      <c r="L184" s="44">
        <f t="shared" si="42"/>
        <v>16</v>
      </c>
      <c r="M184" s="44">
        <f t="shared" si="42"/>
        <v>73</v>
      </c>
      <c r="N184" s="44">
        <f t="shared" si="42"/>
        <v>26</v>
      </c>
      <c r="O184" s="44">
        <f t="shared" si="42"/>
        <v>3</v>
      </c>
    </row>
  </sheetData>
  <mergeCells count="100">
    <mergeCell ref="A183:B183"/>
    <mergeCell ref="A184:B184"/>
    <mergeCell ref="F151:I151"/>
    <mergeCell ref="J151:L151"/>
    <mergeCell ref="A151:A153"/>
    <mergeCell ref="B151:B153"/>
    <mergeCell ref="C151:C153"/>
    <mergeCell ref="D151:D153"/>
    <mergeCell ref="E151:E153"/>
    <mergeCell ref="M151:M153"/>
    <mergeCell ref="N151:N153"/>
    <mergeCell ref="O151:O153"/>
    <mergeCell ref="F152:F153"/>
    <mergeCell ref="G152:G153"/>
    <mergeCell ref="H152:H153"/>
    <mergeCell ref="I152:I153"/>
    <mergeCell ref="J152:J153"/>
    <mergeCell ref="K152:K153"/>
    <mergeCell ref="L152:L153"/>
    <mergeCell ref="A146:B146"/>
    <mergeCell ref="A147:B147"/>
    <mergeCell ref="A150:B150"/>
    <mergeCell ref="A114:A116"/>
    <mergeCell ref="B114:B116"/>
    <mergeCell ref="M114:M116"/>
    <mergeCell ref="N114:N116"/>
    <mergeCell ref="O114:O116"/>
    <mergeCell ref="F115:F116"/>
    <mergeCell ref="G115:G116"/>
    <mergeCell ref="H115:H116"/>
    <mergeCell ref="I115:I116"/>
    <mergeCell ref="J115:J116"/>
    <mergeCell ref="K115:K116"/>
    <mergeCell ref="L115:L116"/>
    <mergeCell ref="C77:C79"/>
    <mergeCell ref="D77:D79"/>
    <mergeCell ref="E77:E79"/>
    <mergeCell ref="F114:I114"/>
    <mergeCell ref="J114:L114"/>
    <mergeCell ref="C114:C116"/>
    <mergeCell ref="D114:D116"/>
    <mergeCell ref="E114:E116"/>
    <mergeCell ref="F77:I77"/>
    <mergeCell ref="J77:L77"/>
    <mergeCell ref="A109:B109"/>
    <mergeCell ref="A110:B110"/>
    <mergeCell ref="A113:B113"/>
    <mergeCell ref="A77:A79"/>
    <mergeCell ref="B77:B79"/>
    <mergeCell ref="M77:M79"/>
    <mergeCell ref="N77:N79"/>
    <mergeCell ref="O77:O79"/>
    <mergeCell ref="F78:F79"/>
    <mergeCell ref="G78:G79"/>
    <mergeCell ref="H78:H79"/>
    <mergeCell ref="I78:I79"/>
    <mergeCell ref="J78:J79"/>
    <mergeCell ref="K78:K79"/>
    <mergeCell ref="L78:L79"/>
    <mergeCell ref="A72:B72"/>
    <mergeCell ref="A73:B73"/>
    <mergeCell ref="A76:B76"/>
    <mergeCell ref="A40:A42"/>
    <mergeCell ref="B40:B42"/>
    <mergeCell ref="J40:L40"/>
    <mergeCell ref="M40:M42"/>
    <mergeCell ref="N40:N42"/>
    <mergeCell ref="O40:O42"/>
    <mergeCell ref="F41:F42"/>
    <mergeCell ref="G41:G42"/>
    <mergeCell ref="H41:H42"/>
    <mergeCell ref="I41:I42"/>
    <mergeCell ref="J41:J42"/>
    <mergeCell ref="K41:K42"/>
    <mergeCell ref="L41:L42"/>
    <mergeCell ref="A35:B35"/>
    <mergeCell ref="A36:B36"/>
    <mergeCell ref="A39:B39"/>
    <mergeCell ref="E3:E5"/>
    <mergeCell ref="F40:I40"/>
    <mergeCell ref="C40:C42"/>
    <mergeCell ref="D40:D42"/>
    <mergeCell ref="E40:E42"/>
    <mergeCell ref="F3:I3"/>
    <mergeCell ref="J3:L3"/>
    <mergeCell ref="M3:M5"/>
    <mergeCell ref="N3:N5"/>
    <mergeCell ref="O3:O5"/>
    <mergeCell ref="F4:F5"/>
    <mergeCell ref="G4:G5"/>
    <mergeCell ref="H4:H5"/>
    <mergeCell ref="I4:I5"/>
    <mergeCell ref="J4:J5"/>
    <mergeCell ref="K4:K5"/>
    <mergeCell ref="L4:L5"/>
    <mergeCell ref="A2:B2"/>
    <mergeCell ref="A3:A5"/>
    <mergeCell ref="B3:B5"/>
    <mergeCell ref="C3:C5"/>
    <mergeCell ref="D3:D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61CBA-FEC5-4D3A-8BF3-AD779A0A11F6}">
  <dimension ref="A1:S184"/>
  <sheetViews>
    <sheetView topLeftCell="A37" zoomScale="75" zoomScaleNormal="75" workbookViewId="0">
      <selection activeCell="P45" sqref="P45"/>
    </sheetView>
  </sheetViews>
  <sheetFormatPr defaultRowHeight="15" x14ac:dyDescent="0.25"/>
  <cols>
    <col min="2" max="2" width="16.42578125" customWidth="1"/>
    <col min="3" max="3" width="12.42578125" customWidth="1"/>
    <col min="4" max="4" width="12.140625" customWidth="1"/>
    <col min="5" max="5" width="11.85546875" customWidth="1"/>
    <col min="13" max="13" width="14.5703125" customWidth="1"/>
    <col min="15" max="15" width="14.7109375" customWidth="1"/>
  </cols>
  <sheetData>
    <row r="1" spans="1:19" ht="15.75" x14ac:dyDescent="0.25">
      <c r="A1" s="1" t="s">
        <v>53</v>
      </c>
      <c r="S1" s="3" t="s">
        <v>1</v>
      </c>
    </row>
    <row r="2" spans="1:19" ht="16.5" thickBot="1" x14ac:dyDescent="0.3">
      <c r="A2" s="78" t="s">
        <v>56</v>
      </c>
      <c r="B2" s="78"/>
      <c r="S2" s="3" t="s">
        <v>2</v>
      </c>
    </row>
    <row r="3" spans="1:19" ht="23.25" customHeight="1" thickBot="1" x14ac:dyDescent="0.3">
      <c r="A3" s="79" t="s">
        <v>3</v>
      </c>
      <c r="B3" s="79" t="s">
        <v>4</v>
      </c>
      <c r="C3" s="82" t="s">
        <v>5</v>
      </c>
      <c r="D3" s="85" t="s">
        <v>6</v>
      </c>
      <c r="E3" s="88" t="s">
        <v>7</v>
      </c>
      <c r="F3" s="91" t="s">
        <v>8</v>
      </c>
      <c r="G3" s="92"/>
      <c r="H3" s="92"/>
      <c r="I3" s="93"/>
      <c r="J3" s="91" t="s">
        <v>9</v>
      </c>
      <c r="K3" s="92"/>
      <c r="L3" s="93"/>
      <c r="M3" s="94" t="s">
        <v>10</v>
      </c>
      <c r="N3" s="97" t="s">
        <v>11</v>
      </c>
      <c r="O3" s="82" t="s">
        <v>12</v>
      </c>
      <c r="S3" s="3" t="s">
        <v>13</v>
      </c>
    </row>
    <row r="4" spans="1:19" x14ac:dyDescent="0.25">
      <c r="A4" s="80"/>
      <c r="B4" s="80"/>
      <c r="C4" s="83"/>
      <c r="D4" s="86"/>
      <c r="E4" s="89"/>
      <c r="F4" s="100" t="s">
        <v>14</v>
      </c>
      <c r="G4" s="100" t="s">
        <v>15</v>
      </c>
      <c r="H4" s="100" t="s">
        <v>16</v>
      </c>
      <c r="I4" s="102" t="s">
        <v>17</v>
      </c>
      <c r="J4" s="104" t="s">
        <v>18</v>
      </c>
      <c r="K4" s="85" t="s">
        <v>19</v>
      </c>
      <c r="L4" s="100" t="s">
        <v>20</v>
      </c>
      <c r="M4" s="95"/>
      <c r="N4" s="98"/>
      <c r="O4" s="83"/>
    </row>
    <row r="5" spans="1:19" ht="81" customHeight="1" thickBot="1" x14ac:dyDescent="0.3">
      <c r="A5" s="81"/>
      <c r="B5" s="81"/>
      <c r="C5" s="84"/>
      <c r="D5" s="87"/>
      <c r="E5" s="90"/>
      <c r="F5" s="101"/>
      <c r="G5" s="101"/>
      <c r="H5" s="101"/>
      <c r="I5" s="103"/>
      <c r="J5" s="105"/>
      <c r="K5" s="87"/>
      <c r="L5" s="101"/>
      <c r="M5" s="96"/>
      <c r="N5" s="99"/>
      <c r="O5" s="84"/>
    </row>
    <row r="6" spans="1:19" ht="15.75" thickBot="1" x14ac:dyDescent="0.3">
      <c r="A6" s="5">
        <v>1</v>
      </c>
      <c r="B6" s="6" t="s">
        <v>21</v>
      </c>
      <c r="C6" s="7">
        <f>SUM(D6:O6)</f>
        <v>4</v>
      </c>
      <c r="D6" s="67">
        <v>2</v>
      </c>
      <c r="E6" s="67">
        <v>2</v>
      </c>
      <c r="F6" s="67">
        <v>0</v>
      </c>
      <c r="G6" s="67">
        <v>0</v>
      </c>
      <c r="H6" s="67">
        <v>0</v>
      </c>
      <c r="I6" s="68">
        <v>0</v>
      </c>
      <c r="J6" s="67">
        <v>0</v>
      </c>
      <c r="K6" s="68">
        <v>0</v>
      </c>
      <c r="L6" s="67">
        <v>0</v>
      </c>
      <c r="M6" s="68">
        <v>0</v>
      </c>
      <c r="N6" s="67">
        <v>0</v>
      </c>
      <c r="O6" s="69">
        <v>0</v>
      </c>
    </row>
    <row r="7" spans="1:19" ht="15.75" thickBot="1" x14ac:dyDescent="0.3">
      <c r="A7" s="11">
        <v>2</v>
      </c>
      <c r="B7" s="12" t="s">
        <v>22</v>
      </c>
      <c r="C7" s="7">
        <f t="shared" ref="C7:C34" si="0">SUM(D7:O7)</f>
        <v>9</v>
      </c>
      <c r="D7" s="47">
        <v>1</v>
      </c>
      <c r="E7" s="47">
        <v>6</v>
      </c>
      <c r="F7" s="47">
        <v>0</v>
      </c>
      <c r="G7" s="47">
        <v>0</v>
      </c>
      <c r="H7" s="47">
        <v>0</v>
      </c>
      <c r="I7" s="48">
        <v>0</v>
      </c>
      <c r="J7" s="47">
        <v>1</v>
      </c>
      <c r="K7" s="48">
        <v>0</v>
      </c>
      <c r="L7" s="47">
        <v>0</v>
      </c>
      <c r="M7" s="48">
        <v>1</v>
      </c>
      <c r="N7" s="47">
        <v>0</v>
      </c>
      <c r="O7" s="49">
        <v>0</v>
      </c>
    </row>
    <row r="8" spans="1:19" ht="15.75" thickBot="1" x14ac:dyDescent="0.3">
      <c r="A8" s="11">
        <v>3</v>
      </c>
      <c r="B8" s="12" t="s">
        <v>23</v>
      </c>
      <c r="C8" s="7">
        <f t="shared" si="0"/>
        <v>29</v>
      </c>
      <c r="D8" s="47">
        <v>12</v>
      </c>
      <c r="E8" s="47">
        <v>13</v>
      </c>
      <c r="F8" s="47">
        <v>0</v>
      </c>
      <c r="G8" s="47">
        <v>1</v>
      </c>
      <c r="H8" s="47">
        <v>1</v>
      </c>
      <c r="I8" s="48">
        <v>0</v>
      </c>
      <c r="J8" s="47">
        <v>1</v>
      </c>
      <c r="K8" s="48">
        <v>0</v>
      </c>
      <c r="L8" s="47">
        <v>0</v>
      </c>
      <c r="M8" s="48">
        <v>1</v>
      </c>
      <c r="N8" s="47">
        <v>0</v>
      </c>
      <c r="O8" s="49">
        <v>0</v>
      </c>
    </row>
    <row r="9" spans="1:19" ht="15.75" thickBot="1" x14ac:dyDescent="0.3">
      <c r="A9" s="11">
        <v>4</v>
      </c>
      <c r="B9" s="12" t="s">
        <v>24</v>
      </c>
      <c r="C9" s="7">
        <f t="shared" si="0"/>
        <v>6</v>
      </c>
      <c r="D9" s="47">
        <v>4</v>
      </c>
      <c r="E9" s="47">
        <v>1</v>
      </c>
      <c r="F9" s="47">
        <v>0</v>
      </c>
      <c r="G9" s="47">
        <v>0</v>
      </c>
      <c r="H9" s="47">
        <v>0</v>
      </c>
      <c r="I9" s="48">
        <v>0</v>
      </c>
      <c r="J9" s="47">
        <v>1</v>
      </c>
      <c r="K9" s="48">
        <v>0</v>
      </c>
      <c r="L9" s="47">
        <v>0</v>
      </c>
      <c r="M9" s="48">
        <v>0</v>
      </c>
      <c r="N9" s="47">
        <v>0</v>
      </c>
      <c r="O9" s="49">
        <v>0</v>
      </c>
    </row>
    <row r="10" spans="1:19" ht="15.75" thickBot="1" x14ac:dyDescent="0.3">
      <c r="A10" s="11">
        <v>5</v>
      </c>
      <c r="B10" s="12" t="s">
        <v>25</v>
      </c>
      <c r="C10" s="7">
        <f t="shared" si="0"/>
        <v>6</v>
      </c>
      <c r="D10" s="47">
        <v>3</v>
      </c>
      <c r="E10" s="47">
        <v>0</v>
      </c>
      <c r="F10" s="47">
        <v>0</v>
      </c>
      <c r="G10" s="47">
        <v>1</v>
      </c>
      <c r="H10" s="47">
        <v>0</v>
      </c>
      <c r="I10" s="48">
        <v>0</v>
      </c>
      <c r="J10" s="47">
        <v>1</v>
      </c>
      <c r="K10" s="48">
        <v>1</v>
      </c>
      <c r="L10" s="47">
        <v>0</v>
      </c>
      <c r="M10" s="48">
        <v>0</v>
      </c>
      <c r="N10" s="47">
        <v>0</v>
      </c>
      <c r="O10" s="49">
        <v>0</v>
      </c>
    </row>
    <row r="11" spans="1:19" ht="15.75" thickBot="1" x14ac:dyDescent="0.3">
      <c r="A11" s="11">
        <v>6</v>
      </c>
      <c r="B11" s="12" t="s">
        <v>26</v>
      </c>
      <c r="C11" s="7">
        <f t="shared" si="0"/>
        <v>11</v>
      </c>
      <c r="D11" s="47">
        <v>10</v>
      </c>
      <c r="E11" s="47">
        <v>0</v>
      </c>
      <c r="F11" s="47">
        <v>0</v>
      </c>
      <c r="G11" s="47">
        <v>0</v>
      </c>
      <c r="H11" s="47">
        <v>0</v>
      </c>
      <c r="I11" s="48">
        <v>0</v>
      </c>
      <c r="J11" s="47">
        <v>1</v>
      </c>
      <c r="K11" s="48">
        <v>0</v>
      </c>
      <c r="L11" s="47">
        <v>0</v>
      </c>
      <c r="M11" s="48">
        <v>0</v>
      </c>
      <c r="N11" s="47">
        <v>0</v>
      </c>
      <c r="O11" s="49">
        <v>0</v>
      </c>
    </row>
    <row r="12" spans="1:19" ht="15.75" thickBot="1" x14ac:dyDescent="0.3">
      <c r="A12" s="11">
        <v>7</v>
      </c>
      <c r="B12" s="12" t="s">
        <v>27</v>
      </c>
      <c r="C12" s="7">
        <f t="shared" si="0"/>
        <v>8</v>
      </c>
      <c r="D12" s="47">
        <v>6</v>
      </c>
      <c r="E12" s="47">
        <v>1</v>
      </c>
      <c r="F12" s="47">
        <v>0</v>
      </c>
      <c r="G12" s="47">
        <v>0</v>
      </c>
      <c r="H12" s="47">
        <v>0</v>
      </c>
      <c r="I12" s="48">
        <v>0</v>
      </c>
      <c r="J12" s="47">
        <v>0</v>
      </c>
      <c r="K12" s="48">
        <v>0</v>
      </c>
      <c r="L12" s="47">
        <v>1</v>
      </c>
      <c r="M12" s="48">
        <v>0</v>
      </c>
      <c r="N12" s="47">
        <v>0</v>
      </c>
      <c r="O12" s="49">
        <v>0</v>
      </c>
    </row>
    <row r="13" spans="1:19" ht="15.75" thickBot="1" x14ac:dyDescent="0.3">
      <c r="A13" s="16">
        <v>8</v>
      </c>
      <c r="B13" s="17" t="s">
        <v>28</v>
      </c>
      <c r="C13" s="7">
        <f t="shared" si="0"/>
        <v>4</v>
      </c>
      <c r="D13" s="47">
        <v>2</v>
      </c>
      <c r="E13" s="47">
        <v>0</v>
      </c>
      <c r="F13" s="47">
        <v>0</v>
      </c>
      <c r="G13" s="47">
        <v>0</v>
      </c>
      <c r="H13" s="47">
        <v>0</v>
      </c>
      <c r="I13" s="48">
        <v>0</v>
      </c>
      <c r="J13" s="47">
        <v>2</v>
      </c>
      <c r="K13" s="48">
        <v>0</v>
      </c>
      <c r="L13" s="47">
        <v>0</v>
      </c>
      <c r="M13" s="48">
        <v>0</v>
      </c>
      <c r="N13" s="47">
        <v>0</v>
      </c>
      <c r="O13" s="49">
        <v>0</v>
      </c>
    </row>
    <row r="14" spans="1:19" ht="15.75" thickBot="1" x14ac:dyDescent="0.3">
      <c r="A14" s="11">
        <v>9</v>
      </c>
      <c r="B14" s="12" t="s">
        <v>29</v>
      </c>
      <c r="C14" s="7">
        <f t="shared" si="0"/>
        <v>8</v>
      </c>
      <c r="D14" s="47">
        <v>2</v>
      </c>
      <c r="E14" s="47">
        <v>5</v>
      </c>
      <c r="F14" s="47">
        <v>0</v>
      </c>
      <c r="G14" s="47">
        <v>0</v>
      </c>
      <c r="H14" s="47">
        <v>0</v>
      </c>
      <c r="I14" s="48">
        <v>0</v>
      </c>
      <c r="J14" s="47">
        <v>0</v>
      </c>
      <c r="K14" s="48">
        <v>0</v>
      </c>
      <c r="L14" s="47">
        <v>0</v>
      </c>
      <c r="M14" s="48">
        <v>1</v>
      </c>
      <c r="N14" s="47">
        <v>0</v>
      </c>
      <c r="O14" s="49">
        <v>0</v>
      </c>
    </row>
    <row r="15" spans="1:19" ht="15.75" thickBot="1" x14ac:dyDescent="0.3">
      <c r="A15" s="11">
        <v>10</v>
      </c>
      <c r="B15" s="12" t="s">
        <v>30</v>
      </c>
      <c r="C15" s="7">
        <f t="shared" si="0"/>
        <v>13</v>
      </c>
      <c r="D15" s="47">
        <v>8</v>
      </c>
      <c r="E15" s="47">
        <v>3</v>
      </c>
      <c r="F15" s="47">
        <v>0</v>
      </c>
      <c r="G15" s="47">
        <v>0</v>
      </c>
      <c r="H15" s="47">
        <v>0</v>
      </c>
      <c r="I15" s="48">
        <v>0</v>
      </c>
      <c r="J15" s="47">
        <v>0</v>
      </c>
      <c r="K15" s="48">
        <v>0</v>
      </c>
      <c r="L15" s="47">
        <v>1</v>
      </c>
      <c r="M15" s="48">
        <v>1</v>
      </c>
      <c r="N15" s="47">
        <v>0</v>
      </c>
      <c r="O15" s="70">
        <v>0</v>
      </c>
    </row>
    <row r="16" spans="1:19" ht="15.75" thickBot="1" x14ac:dyDescent="0.3">
      <c r="A16" s="11">
        <v>11</v>
      </c>
      <c r="B16" s="12" t="s">
        <v>31</v>
      </c>
      <c r="C16" s="7">
        <f t="shared" si="0"/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8">
        <v>0</v>
      </c>
      <c r="J16" s="47">
        <v>0</v>
      </c>
      <c r="K16" s="48">
        <v>0</v>
      </c>
      <c r="L16" s="47">
        <v>0</v>
      </c>
      <c r="M16" s="48">
        <v>0</v>
      </c>
      <c r="N16" s="47">
        <v>0</v>
      </c>
      <c r="O16" s="49">
        <v>0</v>
      </c>
    </row>
    <row r="17" spans="1:15" ht="15.75" thickBot="1" x14ac:dyDescent="0.3">
      <c r="A17" s="11">
        <v>12</v>
      </c>
      <c r="B17" s="12" t="s">
        <v>32</v>
      </c>
      <c r="C17" s="7">
        <f t="shared" si="0"/>
        <v>15</v>
      </c>
      <c r="D17" s="47">
        <v>11</v>
      </c>
      <c r="E17" s="47">
        <v>2</v>
      </c>
      <c r="F17" s="47">
        <v>0</v>
      </c>
      <c r="G17" s="47">
        <v>0</v>
      </c>
      <c r="H17" s="47">
        <v>0</v>
      </c>
      <c r="I17" s="48">
        <v>0</v>
      </c>
      <c r="J17" s="47">
        <v>1</v>
      </c>
      <c r="K17" s="48">
        <v>0</v>
      </c>
      <c r="L17" s="47">
        <v>1</v>
      </c>
      <c r="M17" s="48">
        <v>0</v>
      </c>
      <c r="N17" s="47">
        <v>0</v>
      </c>
      <c r="O17" s="49">
        <v>0</v>
      </c>
    </row>
    <row r="18" spans="1:15" ht="15.75" thickBot="1" x14ac:dyDescent="0.3">
      <c r="A18" s="11">
        <v>13</v>
      </c>
      <c r="B18" s="12" t="s">
        <v>33</v>
      </c>
      <c r="C18" s="7">
        <f t="shared" si="0"/>
        <v>3</v>
      </c>
      <c r="D18" s="47">
        <v>1</v>
      </c>
      <c r="E18" s="47">
        <v>2</v>
      </c>
      <c r="F18" s="47">
        <v>0</v>
      </c>
      <c r="G18" s="47">
        <v>0</v>
      </c>
      <c r="H18" s="47">
        <v>0</v>
      </c>
      <c r="I18" s="48">
        <v>0</v>
      </c>
      <c r="J18" s="47">
        <v>0</v>
      </c>
      <c r="K18" s="48">
        <v>0</v>
      </c>
      <c r="L18" s="47">
        <v>0</v>
      </c>
      <c r="M18" s="48">
        <v>0</v>
      </c>
      <c r="N18" s="47">
        <v>0</v>
      </c>
      <c r="O18" s="49">
        <v>0</v>
      </c>
    </row>
    <row r="19" spans="1:15" ht="15.75" thickBot="1" x14ac:dyDescent="0.3">
      <c r="A19" s="16">
        <v>14</v>
      </c>
      <c r="B19" s="17" t="s">
        <v>34</v>
      </c>
      <c r="C19" s="7">
        <f t="shared" si="0"/>
        <v>17</v>
      </c>
      <c r="D19" s="47">
        <v>11</v>
      </c>
      <c r="E19" s="47">
        <v>2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8">
        <v>3</v>
      </c>
      <c r="N19" s="47">
        <v>1</v>
      </c>
      <c r="O19" s="49">
        <v>0</v>
      </c>
    </row>
    <row r="20" spans="1:15" ht="15.75" thickBot="1" x14ac:dyDescent="0.3">
      <c r="A20" s="16">
        <v>15</v>
      </c>
      <c r="B20" s="17" t="s">
        <v>35</v>
      </c>
      <c r="C20" s="7">
        <f t="shared" si="0"/>
        <v>6</v>
      </c>
      <c r="D20" s="47">
        <v>3</v>
      </c>
      <c r="E20" s="47">
        <v>2</v>
      </c>
      <c r="F20" s="47">
        <v>0</v>
      </c>
      <c r="G20" s="47">
        <v>0</v>
      </c>
      <c r="H20" s="47">
        <v>0</v>
      </c>
      <c r="I20" s="48">
        <v>1</v>
      </c>
      <c r="J20" s="47">
        <v>0</v>
      </c>
      <c r="K20" s="48">
        <v>0</v>
      </c>
      <c r="L20" s="47">
        <v>0</v>
      </c>
      <c r="M20" s="48">
        <v>0</v>
      </c>
      <c r="N20" s="47">
        <v>0</v>
      </c>
      <c r="O20" s="49">
        <v>0</v>
      </c>
    </row>
    <row r="21" spans="1:15" ht="15.75" thickBot="1" x14ac:dyDescent="0.3">
      <c r="A21" s="16">
        <v>16</v>
      </c>
      <c r="B21" s="17" t="s">
        <v>36</v>
      </c>
      <c r="C21" s="7">
        <f t="shared" si="0"/>
        <v>10</v>
      </c>
      <c r="D21" s="47">
        <v>6</v>
      </c>
      <c r="E21" s="47">
        <v>3</v>
      </c>
      <c r="F21" s="47">
        <v>0</v>
      </c>
      <c r="G21" s="47">
        <v>1</v>
      </c>
      <c r="H21" s="47">
        <v>0</v>
      </c>
      <c r="I21" s="48">
        <v>0</v>
      </c>
      <c r="J21" s="47">
        <v>0</v>
      </c>
      <c r="K21" s="48">
        <v>0</v>
      </c>
      <c r="L21" s="47">
        <v>0</v>
      </c>
      <c r="M21" s="48">
        <v>0</v>
      </c>
      <c r="N21" s="47">
        <v>0</v>
      </c>
      <c r="O21" s="49">
        <v>0</v>
      </c>
    </row>
    <row r="22" spans="1:15" ht="15.75" thickBot="1" x14ac:dyDescent="0.3">
      <c r="A22" s="11">
        <v>17</v>
      </c>
      <c r="B22" s="12" t="s">
        <v>37</v>
      </c>
      <c r="C22" s="7">
        <f t="shared" si="0"/>
        <v>5</v>
      </c>
      <c r="D22" s="47">
        <v>1</v>
      </c>
      <c r="E22" s="47">
        <v>1</v>
      </c>
      <c r="F22" s="47">
        <v>0</v>
      </c>
      <c r="G22" s="47">
        <v>0</v>
      </c>
      <c r="H22" s="47">
        <v>0</v>
      </c>
      <c r="I22" s="48">
        <v>0</v>
      </c>
      <c r="J22" s="47">
        <v>2</v>
      </c>
      <c r="K22" s="48">
        <v>0</v>
      </c>
      <c r="L22" s="47">
        <v>0</v>
      </c>
      <c r="M22" s="48">
        <v>1</v>
      </c>
      <c r="N22" s="47">
        <v>0</v>
      </c>
      <c r="O22" s="49">
        <v>0</v>
      </c>
    </row>
    <row r="23" spans="1:15" ht="15.75" thickBot="1" x14ac:dyDescent="0.3">
      <c r="A23" s="11">
        <v>18</v>
      </c>
      <c r="B23" s="12" t="s">
        <v>38</v>
      </c>
      <c r="C23" s="7">
        <f t="shared" si="0"/>
        <v>3</v>
      </c>
      <c r="D23" s="47">
        <v>3</v>
      </c>
      <c r="E23" s="47">
        <v>0</v>
      </c>
      <c r="F23" s="47">
        <v>0</v>
      </c>
      <c r="G23" s="47">
        <v>0</v>
      </c>
      <c r="H23" s="47">
        <v>0</v>
      </c>
      <c r="I23" s="48">
        <v>0</v>
      </c>
      <c r="J23" s="47">
        <v>0</v>
      </c>
      <c r="K23" s="48">
        <v>0</v>
      </c>
      <c r="L23" s="47">
        <v>0</v>
      </c>
      <c r="M23" s="48">
        <v>0</v>
      </c>
      <c r="N23" s="47">
        <v>0</v>
      </c>
      <c r="O23" s="49">
        <v>0</v>
      </c>
    </row>
    <row r="24" spans="1:15" ht="15.75" thickBot="1" x14ac:dyDescent="0.3">
      <c r="A24" s="16">
        <v>19</v>
      </c>
      <c r="B24" s="17" t="s">
        <v>39</v>
      </c>
      <c r="C24" s="7">
        <f t="shared" si="0"/>
        <v>6</v>
      </c>
      <c r="D24" s="47">
        <v>3</v>
      </c>
      <c r="E24" s="47">
        <v>3</v>
      </c>
      <c r="F24" s="47">
        <v>0</v>
      </c>
      <c r="G24" s="47">
        <v>0</v>
      </c>
      <c r="H24" s="47">
        <v>0</v>
      </c>
      <c r="I24" s="48">
        <v>0</v>
      </c>
      <c r="J24" s="47">
        <v>0</v>
      </c>
      <c r="K24" s="48">
        <v>0</v>
      </c>
      <c r="L24" s="47">
        <v>0</v>
      </c>
      <c r="M24" s="48">
        <v>0</v>
      </c>
      <c r="N24" s="47">
        <v>0</v>
      </c>
      <c r="O24" s="49">
        <v>0</v>
      </c>
    </row>
    <row r="25" spans="1:15" ht="15.75" thickBot="1" x14ac:dyDescent="0.3">
      <c r="A25" s="11">
        <v>20</v>
      </c>
      <c r="B25" s="12" t="s">
        <v>40</v>
      </c>
      <c r="C25" s="7">
        <f t="shared" si="0"/>
        <v>4</v>
      </c>
      <c r="D25" s="47">
        <v>3</v>
      </c>
      <c r="E25" s="47">
        <v>0</v>
      </c>
      <c r="F25" s="47">
        <v>0</v>
      </c>
      <c r="G25" s="47">
        <v>0</v>
      </c>
      <c r="H25" s="47">
        <v>0</v>
      </c>
      <c r="I25" s="48">
        <v>0</v>
      </c>
      <c r="J25" s="47">
        <v>1</v>
      </c>
      <c r="K25" s="48">
        <v>0</v>
      </c>
      <c r="L25" s="47">
        <v>0</v>
      </c>
      <c r="M25" s="48">
        <v>0</v>
      </c>
      <c r="N25" s="47">
        <v>0</v>
      </c>
      <c r="O25" s="49">
        <v>0</v>
      </c>
    </row>
    <row r="26" spans="1:15" ht="15.75" thickBot="1" x14ac:dyDescent="0.3">
      <c r="A26" s="11">
        <v>21</v>
      </c>
      <c r="B26" s="12" t="s">
        <v>41</v>
      </c>
      <c r="C26" s="7">
        <f t="shared" si="0"/>
        <v>6</v>
      </c>
      <c r="D26" s="47">
        <v>4</v>
      </c>
      <c r="E26" s="47">
        <v>0</v>
      </c>
      <c r="F26" s="47">
        <v>0</v>
      </c>
      <c r="G26" s="47">
        <v>0</v>
      </c>
      <c r="H26" s="47">
        <v>0</v>
      </c>
      <c r="I26" s="48">
        <v>0</v>
      </c>
      <c r="J26" s="47">
        <v>1</v>
      </c>
      <c r="K26" s="48">
        <v>1</v>
      </c>
      <c r="L26" s="47">
        <v>0</v>
      </c>
      <c r="M26" s="48">
        <v>0</v>
      </c>
      <c r="N26" s="47">
        <v>0</v>
      </c>
      <c r="O26" s="49">
        <v>0</v>
      </c>
    </row>
    <row r="27" spans="1:15" ht="15.75" thickBot="1" x14ac:dyDescent="0.3">
      <c r="A27" s="11">
        <v>22</v>
      </c>
      <c r="B27" s="12" t="s">
        <v>42</v>
      </c>
      <c r="C27" s="7">
        <f t="shared" si="0"/>
        <v>3</v>
      </c>
      <c r="D27" s="47">
        <v>3</v>
      </c>
      <c r="E27" s="47">
        <v>0</v>
      </c>
      <c r="F27" s="47">
        <v>0</v>
      </c>
      <c r="G27" s="47">
        <v>0</v>
      </c>
      <c r="H27" s="47">
        <v>0</v>
      </c>
      <c r="I27" s="48">
        <v>0</v>
      </c>
      <c r="J27" s="47">
        <v>0</v>
      </c>
      <c r="K27" s="48">
        <v>0</v>
      </c>
      <c r="L27" s="47">
        <v>0</v>
      </c>
      <c r="M27" s="48">
        <v>0</v>
      </c>
      <c r="N27" s="47">
        <v>0</v>
      </c>
      <c r="O27" s="49">
        <v>0</v>
      </c>
    </row>
    <row r="28" spans="1:15" ht="15.75" thickBot="1" x14ac:dyDescent="0.3">
      <c r="A28" s="11">
        <v>23</v>
      </c>
      <c r="B28" s="12" t="s">
        <v>43</v>
      </c>
      <c r="C28" s="7">
        <f t="shared" si="0"/>
        <v>3</v>
      </c>
      <c r="D28" s="47">
        <v>3</v>
      </c>
      <c r="E28" s="47">
        <v>0</v>
      </c>
      <c r="F28" s="47">
        <v>0</v>
      </c>
      <c r="G28" s="47">
        <v>0</v>
      </c>
      <c r="H28" s="47">
        <v>0</v>
      </c>
      <c r="I28" s="48">
        <v>0</v>
      </c>
      <c r="J28" s="47">
        <v>0</v>
      </c>
      <c r="K28" s="48">
        <v>0</v>
      </c>
      <c r="L28" s="47">
        <v>0</v>
      </c>
      <c r="M28" s="48">
        <v>0</v>
      </c>
      <c r="N28" s="47">
        <v>0</v>
      </c>
      <c r="O28" s="49">
        <v>0</v>
      </c>
    </row>
    <row r="29" spans="1:15" ht="15.75" thickBot="1" x14ac:dyDescent="0.3">
      <c r="A29" s="11">
        <v>24</v>
      </c>
      <c r="B29" s="12" t="s">
        <v>44</v>
      </c>
      <c r="C29" s="7">
        <f t="shared" si="0"/>
        <v>4</v>
      </c>
      <c r="D29" s="47">
        <v>4</v>
      </c>
      <c r="E29" s="47">
        <v>0</v>
      </c>
      <c r="F29" s="47">
        <v>0</v>
      </c>
      <c r="G29" s="47">
        <v>0</v>
      </c>
      <c r="H29" s="47">
        <v>0</v>
      </c>
      <c r="I29" s="48">
        <v>0</v>
      </c>
      <c r="J29" s="47">
        <v>0</v>
      </c>
      <c r="K29" s="48">
        <v>0</v>
      </c>
      <c r="L29" s="47">
        <v>0</v>
      </c>
      <c r="M29" s="48">
        <v>0</v>
      </c>
      <c r="N29" s="47">
        <v>0</v>
      </c>
      <c r="O29" s="49">
        <v>0</v>
      </c>
    </row>
    <row r="30" spans="1:15" ht="15.75" thickBot="1" x14ac:dyDescent="0.3">
      <c r="A30" s="11">
        <v>25</v>
      </c>
      <c r="B30" s="12" t="s">
        <v>45</v>
      </c>
      <c r="C30" s="7">
        <f t="shared" si="0"/>
        <v>14</v>
      </c>
      <c r="D30" s="47">
        <v>8</v>
      </c>
      <c r="E30" s="47">
        <v>3</v>
      </c>
      <c r="F30" s="47">
        <v>0</v>
      </c>
      <c r="G30" s="47">
        <v>1</v>
      </c>
      <c r="H30" s="47">
        <v>0</v>
      </c>
      <c r="I30" s="48">
        <v>0</v>
      </c>
      <c r="J30" s="47">
        <v>1</v>
      </c>
      <c r="K30" s="48">
        <v>0</v>
      </c>
      <c r="L30" s="47">
        <v>1</v>
      </c>
      <c r="M30" s="48">
        <v>0</v>
      </c>
      <c r="N30" s="47">
        <v>0</v>
      </c>
      <c r="O30" s="49">
        <v>0</v>
      </c>
    </row>
    <row r="31" spans="1:15" ht="15.75" thickBot="1" x14ac:dyDescent="0.3">
      <c r="A31" s="11">
        <v>26</v>
      </c>
      <c r="B31" s="19" t="s">
        <v>46</v>
      </c>
      <c r="C31" s="7">
        <f t="shared" si="0"/>
        <v>1</v>
      </c>
      <c r="D31" s="47">
        <v>1</v>
      </c>
      <c r="E31" s="47">
        <v>0</v>
      </c>
      <c r="F31" s="47">
        <v>0</v>
      </c>
      <c r="G31" s="47">
        <v>0</v>
      </c>
      <c r="H31" s="47">
        <v>0</v>
      </c>
      <c r="I31" s="48">
        <v>0</v>
      </c>
      <c r="J31" s="47">
        <v>0</v>
      </c>
      <c r="K31" s="48">
        <v>0</v>
      </c>
      <c r="L31" s="47">
        <v>0</v>
      </c>
      <c r="M31" s="48">
        <v>0</v>
      </c>
      <c r="N31" s="47">
        <v>0</v>
      </c>
      <c r="O31" s="49">
        <v>0</v>
      </c>
    </row>
    <row r="32" spans="1:15" ht="15.75" thickBot="1" x14ac:dyDescent="0.3">
      <c r="A32" s="11">
        <v>27</v>
      </c>
      <c r="B32" s="19" t="s">
        <v>47</v>
      </c>
      <c r="C32" s="7">
        <f t="shared" si="0"/>
        <v>0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8">
        <v>0</v>
      </c>
      <c r="J32" s="47">
        <v>0</v>
      </c>
      <c r="K32" s="48">
        <v>0</v>
      </c>
      <c r="L32" s="47">
        <v>0</v>
      </c>
      <c r="M32" s="48">
        <v>0</v>
      </c>
      <c r="N32" s="47">
        <v>0</v>
      </c>
      <c r="O32" s="49">
        <v>0</v>
      </c>
    </row>
    <row r="33" spans="1:15" ht="15.75" thickBot="1" x14ac:dyDescent="0.3">
      <c r="A33" s="11">
        <v>28</v>
      </c>
      <c r="B33" s="19" t="s">
        <v>48</v>
      </c>
      <c r="C33" s="7">
        <f t="shared" si="0"/>
        <v>0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8">
        <v>0</v>
      </c>
      <c r="J33" s="47">
        <v>0</v>
      </c>
      <c r="K33" s="48">
        <v>0</v>
      </c>
      <c r="L33" s="47">
        <v>0</v>
      </c>
      <c r="M33" s="48">
        <v>0</v>
      </c>
      <c r="N33" s="47">
        <v>0</v>
      </c>
      <c r="O33" s="49">
        <v>0</v>
      </c>
    </row>
    <row r="34" spans="1:15" x14ac:dyDescent="0.25">
      <c r="A34" s="11">
        <v>29</v>
      </c>
      <c r="B34" s="19" t="s">
        <v>49</v>
      </c>
      <c r="C34" s="7">
        <f t="shared" si="0"/>
        <v>0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8">
        <v>0</v>
      </c>
      <c r="J34" s="47">
        <v>0</v>
      </c>
      <c r="K34" s="48">
        <v>0</v>
      </c>
      <c r="L34" s="47">
        <v>0</v>
      </c>
      <c r="M34" s="48">
        <v>0</v>
      </c>
      <c r="N34" s="47">
        <v>0</v>
      </c>
      <c r="O34" s="49">
        <v>0</v>
      </c>
    </row>
    <row r="35" spans="1:15" x14ac:dyDescent="0.25">
      <c r="A35" s="106" t="s">
        <v>50</v>
      </c>
      <c r="B35" s="107"/>
      <c r="C35" s="43">
        <f t="shared" ref="C35:O35" si="1">SUM(C6:C34)</f>
        <v>198</v>
      </c>
      <c r="D35" s="43">
        <f t="shared" si="1"/>
        <v>115</v>
      </c>
      <c r="E35" s="43">
        <f t="shared" si="1"/>
        <v>49</v>
      </c>
      <c r="F35" s="43">
        <f t="shared" si="1"/>
        <v>0</v>
      </c>
      <c r="G35" s="43">
        <f t="shared" si="1"/>
        <v>4</v>
      </c>
      <c r="H35" s="43">
        <f t="shared" si="1"/>
        <v>1</v>
      </c>
      <c r="I35" s="43">
        <f t="shared" si="1"/>
        <v>1</v>
      </c>
      <c r="J35" s="43">
        <f t="shared" si="1"/>
        <v>13</v>
      </c>
      <c r="K35" s="43">
        <f t="shared" si="1"/>
        <v>2</v>
      </c>
      <c r="L35" s="43">
        <f t="shared" si="1"/>
        <v>4</v>
      </c>
      <c r="M35" s="43">
        <f t="shared" si="1"/>
        <v>8</v>
      </c>
      <c r="N35" s="43">
        <f t="shared" si="1"/>
        <v>1</v>
      </c>
      <c r="O35" s="43">
        <f t="shared" si="1"/>
        <v>0</v>
      </c>
    </row>
    <row r="36" spans="1:15" ht="15.75" x14ac:dyDescent="0.25">
      <c r="A36" s="108" t="s">
        <v>51</v>
      </c>
      <c r="B36" s="109"/>
      <c r="C36" s="66">
        <f>SUM(C6:C30)</f>
        <v>197</v>
      </c>
      <c r="D36" s="66">
        <f t="shared" ref="D36:O36" si="2">SUM(D6:D30)</f>
        <v>114</v>
      </c>
      <c r="E36" s="66">
        <f t="shared" si="2"/>
        <v>49</v>
      </c>
      <c r="F36" s="66">
        <f t="shared" si="2"/>
        <v>0</v>
      </c>
      <c r="G36" s="66">
        <f t="shared" si="2"/>
        <v>4</v>
      </c>
      <c r="H36" s="66">
        <f t="shared" si="2"/>
        <v>1</v>
      </c>
      <c r="I36" s="66">
        <f t="shared" si="2"/>
        <v>1</v>
      </c>
      <c r="J36" s="66">
        <f t="shared" si="2"/>
        <v>13</v>
      </c>
      <c r="K36" s="66">
        <f t="shared" si="2"/>
        <v>2</v>
      </c>
      <c r="L36" s="66">
        <f t="shared" si="2"/>
        <v>4</v>
      </c>
      <c r="M36" s="66">
        <f t="shared" si="2"/>
        <v>8</v>
      </c>
      <c r="N36" s="66">
        <f t="shared" si="2"/>
        <v>1</v>
      </c>
      <c r="O36" s="66">
        <f t="shared" si="2"/>
        <v>0</v>
      </c>
    </row>
    <row r="38" spans="1:15" ht="15.75" x14ac:dyDescent="0.25">
      <c r="A38" s="1" t="s">
        <v>53</v>
      </c>
    </row>
    <row r="39" spans="1:15" ht="16.5" thickBot="1" x14ac:dyDescent="0.3">
      <c r="A39" s="78" t="s">
        <v>55</v>
      </c>
      <c r="B39" s="78"/>
    </row>
    <row r="40" spans="1:15" ht="27.75" customHeight="1" thickBot="1" x14ac:dyDescent="0.3">
      <c r="A40" s="79" t="s">
        <v>3</v>
      </c>
      <c r="B40" s="79" t="s">
        <v>4</v>
      </c>
      <c r="C40" s="82" t="s">
        <v>5</v>
      </c>
      <c r="D40" s="85" t="s">
        <v>6</v>
      </c>
      <c r="E40" s="88" t="s">
        <v>7</v>
      </c>
      <c r="F40" s="91" t="s">
        <v>8</v>
      </c>
      <c r="G40" s="92"/>
      <c r="H40" s="92"/>
      <c r="I40" s="93"/>
      <c r="J40" s="91" t="s">
        <v>9</v>
      </c>
      <c r="K40" s="92"/>
      <c r="L40" s="93"/>
      <c r="M40" s="94" t="s">
        <v>10</v>
      </c>
      <c r="N40" s="97" t="s">
        <v>11</v>
      </c>
      <c r="O40" s="82" t="s">
        <v>12</v>
      </c>
    </row>
    <row r="41" spans="1:15" x14ac:dyDescent="0.25">
      <c r="A41" s="80"/>
      <c r="B41" s="80"/>
      <c r="C41" s="83"/>
      <c r="D41" s="86"/>
      <c r="E41" s="89"/>
      <c r="F41" s="100" t="s">
        <v>14</v>
      </c>
      <c r="G41" s="100" t="s">
        <v>15</v>
      </c>
      <c r="H41" s="100" t="s">
        <v>16</v>
      </c>
      <c r="I41" s="102" t="s">
        <v>17</v>
      </c>
      <c r="J41" s="104" t="s">
        <v>18</v>
      </c>
      <c r="K41" s="85" t="s">
        <v>19</v>
      </c>
      <c r="L41" s="100" t="s">
        <v>20</v>
      </c>
      <c r="M41" s="95"/>
      <c r="N41" s="98"/>
      <c r="O41" s="83"/>
    </row>
    <row r="42" spans="1:15" ht="69.75" customHeight="1" thickBot="1" x14ac:dyDescent="0.3">
      <c r="A42" s="81"/>
      <c r="B42" s="81"/>
      <c r="C42" s="84"/>
      <c r="D42" s="87"/>
      <c r="E42" s="90"/>
      <c r="F42" s="101"/>
      <c r="G42" s="101"/>
      <c r="H42" s="101"/>
      <c r="I42" s="103"/>
      <c r="J42" s="105"/>
      <c r="K42" s="87"/>
      <c r="L42" s="101"/>
      <c r="M42" s="96"/>
      <c r="N42" s="99"/>
      <c r="O42" s="84"/>
    </row>
    <row r="43" spans="1:15" ht="15.75" thickBot="1" x14ac:dyDescent="0.3">
      <c r="A43" s="5">
        <v>1</v>
      </c>
      <c r="B43" s="6" t="s">
        <v>21</v>
      </c>
      <c r="C43" s="7">
        <f>SUM(D43:O43)</f>
        <v>7</v>
      </c>
      <c r="D43" s="8">
        <v>6</v>
      </c>
      <c r="E43" s="8">
        <v>0</v>
      </c>
      <c r="F43" s="8">
        <v>0</v>
      </c>
      <c r="G43" s="8">
        <v>0</v>
      </c>
      <c r="H43" s="8">
        <v>0</v>
      </c>
      <c r="I43" s="9">
        <v>0</v>
      </c>
      <c r="J43" s="8">
        <v>0</v>
      </c>
      <c r="K43" s="9">
        <v>0</v>
      </c>
      <c r="L43" s="8">
        <v>0</v>
      </c>
      <c r="M43" s="9">
        <v>1</v>
      </c>
      <c r="N43" s="8">
        <v>0</v>
      </c>
      <c r="O43" s="10">
        <v>0</v>
      </c>
    </row>
    <row r="44" spans="1:15" ht="15.75" thickBot="1" x14ac:dyDescent="0.3">
      <c r="A44" s="11">
        <v>2</v>
      </c>
      <c r="B44" s="12" t="s">
        <v>22</v>
      </c>
      <c r="C44" s="7">
        <f t="shared" ref="C44:C71" si="3">SUM(D44:O44)</f>
        <v>4</v>
      </c>
      <c r="D44" s="13">
        <v>3</v>
      </c>
      <c r="E44" s="13">
        <v>1</v>
      </c>
      <c r="F44" s="13">
        <v>0</v>
      </c>
      <c r="G44" s="13">
        <v>0</v>
      </c>
      <c r="H44" s="13">
        <v>0</v>
      </c>
      <c r="I44" s="14">
        <v>0</v>
      </c>
      <c r="J44" s="13">
        <v>0</v>
      </c>
      <c r="K44" s="14">
        <v>0</v>
      </c>
      <c r="L44" s="13">
        <v>0</v>
      </c>
      <c r="M44" s="14">
        <v>0</v>
      </c>
      <c r="N44" s="13">
        <v>0</v>
      </c>
      <c r="O44" s="15">
        <v>0</v>
      </c>
    </row>
    <row r="45" spans="1:15" ht="15.75" thickBot="1" x14ac:dyDescent="0.3">
      <c r="A45" s="11">
        <v>3</v>
      </c>
      <c r="B45" s="12" t="s">
        <v>23</v>
      </c>
      <c r="C45" s="7">
        <f t="shared" si="3"/>
        <v>13</v>
      </c>
      <c r="D45" s="13">
        <v>7</v>
      </c>
      <c r="E45" s="13">
        <v>3</v>
      </c>
      <c r="F45" s="13">
        <v>0</v>
      </c>
      <c r="G45" s="13">
        <v>1</v>
      </c>
      <c r="H45" s="13">
        <v>0</v>
      </c>
      <c r="I45" s="14">
        <v>1</v>
      </c>
      <c r="J45" s="13">
        <v>0</v>
      </c>
      <c r="K45" s="14">
        <v>0</v>
      </c>
      <c r="L45" s="13">
        <v>0</v>
      </c>
      <c r="M45" s="14">
        <v>1</v>
      </c>
      <c r="N45" s="13">
        <v>0</v>
      </c>
      <c r="O45" s="15">
        <v>0</v>
      </c>
    </row>
    <row r="46" spans="1:15" ht="15.75" thickBot="1" x14ac:dyDescent="0.3">
      <c r="A46" s="11">
        <v>4</v>
      </c>
      <c r="B46" s="12" t="s">
        <v>24</v>
      </c>
      <c r="C46" s="7">
        <f t="shared" si="3"/>
        <v>4</v>
      </c>
      <c r="D46" s="13">
        <v>2</v>
      </c>
      <c r="E46" s="13">
        <v>1</v>
      </c>
      <c r="F46" s="13">
        <v>0</v>
      </c>
      <c r="G46" s="13">
        <v>0</v>
      </c>
      <c r="H46" s="13">
        <v>0</v>
      </c>
      <c r="I46" s="14">
        <v>0</v>
      </c>
      <c r="J46" s="13">
        <v>0</v>
      </c>
      <c r="K46" s="14">
        <v>0</v>
      </c>
      <c r="L46" s="13">
        <v>0</v>
      </c>
      <c r="M46" s="14">
        <v>1</v>
      </c>
      <c r="N46" s="13">
        <v>0</v>
      </c>
      <c r="O46" s="15">
        <v>0</v>
      </c>
    </row>
    <row r="47" spans="1:15" ht="15.75" thickBot="1" x14ac:dyDescent="0.3">
      <c r="A47" s="11">
        <v>5</v>
      </c>
      <c r="B47" s="12" t="s">
        <v>25</v>
      </c>
      <c r="C47" s="7">
        <f t="shared" si="3"/>
        <v>9</v>
      </c>
      <c r="D47" s="13">
        <v>7</v>
      </c>
      <c r="E47" s="13">
        <v>2</v>
      </c>
      <c r="F47" s="13">
        <v>0</v>
      </c>
      <c r="G47" s="13">
        <v>0</v>
      </c>
      <c r="H47" s="13">
        <v>0</v>
      </c>
      <c r="I47" s="14">
        <v>0</v>
      </c>
      <c r="J47" s="13">
        <v>0</v>
      </c>
      <c r="K47" s="14">
        <v>0</v>
      </c>
      <c r="L47" s="13">
        <v>0</v>
      </c>
      <c r="M47" s="14">
        <v>0</v>
      </c>
      <c r="N47" s="13">
        <v>0</v>
      </c>
      <c r="O47" s="15">
        <v>0</v>
      </c>
    </row>
    <row r="48" spans="1:15" ht="15.75" thickBot="1" x14ac:dyDescent="0.3">
      <c r="A48" s="11">
        <v>6</v>
      </c>
      <c r="B48" s="12" t="s">
        <v>26</v>
      </c>
      <c r="C48" s="7">
        <f t="shared" si="3"/>
        <v>11</v>
      </c>
      <c r="D48" s="13">
        <v>9</v>
      </c>
      <c r="E48" s="13">
        <v>0</v>
      </c>
      <c r="F48" s="13">
        <v>0</v>
      </c>
      <c r="G48" s="13">
        <v>0</v>
      </c>
      <c r="H48" s="13">
        <v>0</v>
      </c>
      <c r="I48" s="14">
        <v>0</v>
      </c>
      <c r="J48" s="13">
        <v>0</v>
      </c>
      <c r="K48" s="14">
        <v>0</v>
      </c>
      <c r="L48" s="13">
        <v>1</v>
      </c>
      <c r="M48" s="14">
        <v>1</v>
      </c>
      <c r="N48" s="13">
        <v>0</v>
      </c>
      <c r="O48" s="15">
        <v>0</v>
      </c>
    </row>
    <row r="49" spans="1:15" ht="15.75" thickBot="1" x14ac:dyDescent="0.3">
      <c r="A49" s="11">
        <v>7</v>
      </c>
      <c r="B49" s="12" t="s">
        <v>27</v>
      </c>
      <c r="C49" s="7">
        <f t="shared" si="3"/>
        <v>13</v>
      </c>
      <c r="D49" s="13">
        <v>9</v>
      </c>
      <c r="E49" s="13">
        <v>0</v>
      </c>
      <c r="F49" s="13">
        <v>0</v>
      </c>
      <c r="G49" s="13">
        <v>0</v>
      </c>
      <c r="H49" s="13">
        <v>0</v>
      </c>
      <c r="I49" s="14">
        <v>0</v>
      </c>
      <c r="J49" s="13">
        <v>1</v>
      </c>
      <c r="K49" s="14">
        <v>0</v>
      </c>
      <c r="L49" s="13">
        <v>0</v>
      </c>
      <c r="M49" s="14">
        <v>0</v>
      </c>
      <c r="N49" s="13">
        <v>3</v>
      </c>
      <c r="O49" s="15">
        <v>0</v>
      </c>
    </row>
    <row r="50" spans="1:15" ht="15.75" thickBot="1" x14ac:dyDescent="0.3">
      <c r="A50" s="16">
        <v>8</v>
      </c>
      <c r="B50" s="17" t="s">
        <v>28</v>
      </c>
      <c r="C50" s="7">
        <f t="shared" si="3"/>
        <v>9</v>
      </c>
      <c r="D50" s="13">
        <v>9</v>
      </c>
      <c r="E50" s="13">
        <v>0</v>
      </c>
      <c r="F50" s="13">
        <v>0</v>
      </c>
      <c r="G50" s="13">
        <v>0</v>
      </c>
      <c r="H50" s="13">
        <v>0</v>
      </c>
      <c r="I50" s="14">
        <v>0</v>
      </c>
      <c r="J50" s="13">
        <v>0</v>
      </c>
      <c r="K50" s="14">
        <v>0</v>
      </c>
      <c r="L50" s="13">
        <v>0</v>
      </c>
      <c r="M50" s="14">
        <v>0</v>
      </c>
      <c r="N50" s="13">
        <v>0</v>
      </c>
      <c r="O50" s="15">
        <v>0</v>
      </c>
    </row>
    <row r="51" spans="1:15" ht="15.75" thickBot="1" x14ac:dyDescent="0.3">
      <c r="A51" s="11">
        <v>9</v>
      </c>
      <c r="B51" s="12" t="s">
        <v>29</v>
      </c>
      <c r="C51" s="7">
        <f t="shared" si="3"/>
        <v>3</v>
      </c>
      <c r="D51" s="13">
        <v>0</v>
      </c>
      <c r="E51" s="13">
        <v>3</v>
      </c>
      <c r="F51" s="13">
        <v>0</v>
      </c>
      <c r="G51" s="13">
        <v>0</v>
      </c>
      <c r="H51" s="13">
        <v>0</v>
      </c>
      <c r="I51" s="14">
        <v>0</v>
      </c>
      <c r="J51" s="13">
        <v>0</v>
      </c>
      <c r="K51" s="14">
        <v>0</v>
      </c>
      <c r="L51" s="13">
        <v>0</v>
      </c>
      <c r="M51" s="14">
        <v>0</v>
      </c>
      <c r="N51" s="13">
        <v>0</v>
      </c>
      <c r="O51" s="15">
        <v>0</v>
      </c>
    </row>
    <row r="52" spans="1:15" ht="15.75" thickBot="1" x14ac:dyDescent="0.3">
      <c r="A52" s="11">
        <v>10</v>
      </c>
      <c r="B52" s="12" t="s">
        <v>30</v>
      </c>
      <c r="C52" s="7">
        <f t="shared" si="3"/>
        <v>5</v>
      </c>
      <c r="D52" s="13">
        <v>3</v>
      </c>
      <c r="E52" s="13">
        <v>1</v>
      </c>
      <c r="F52" s="13">
        <v>0</v>
      </c>
      <c r="G52" s="13">
        <v>1</v>
      </c>
      <c r="H52" s="13">
        <v>0</v>
      </c>
      <c r="I52" s="14">
        <v>0</v>
      </c>
      <c r="J52" s="13">
        <v>0</v>
      </c>
      <c r="K52" s="14">
        <v>0</v>
      </c>
      <c r="L52" s="13">
        <v>0</v>
      </c>
      <c r="M52" s="14">
        <v>0</v>
      </c>
      <c r="N52" s="13">
        <v>0</v>
      </c>
      <c r="O52" s="18">
        <v>0</v>
      </c>
    </row>
    <row r="53" spans="1:15" ht="15.75" thickBot="1" x14ac:dyDescent="0.3">
      <c r="A53" s="11">
        <v>11</v>
      </c>
      <c r="B53" s="12" t="s">
        <v>31</v>
      </c>
      <c r="C53" s="7">
        <f t="shared" si="3"/>
        <v>0</v>
      </c>
      <c r="D53" s="13"/>
      <c r="E53" s="13"/>
      <c r="F53" s="13"/>
      <c r="G53" s="13"/>
      <c r="H53" s="13"/>
      <c r="I53" s="14"/>
      <c r="J53" s="13"/>
      <c r="K53" s="14"/>
      <c r="L53" s="13"/>
      <c r="M53" s="14"/>
      <c r="N53" s="13"/>
      <c r="O53" s="15"/>
    </row>
    <row r="54" spans="1:15" ht="15.75" thickBot="1" x14ac:dyDescent="0.3">
      <c r="A54" s="11">
        <v>12</v>
      </c>
      <c r="B54" s="12" t="s">
        <v>32</v>
      </c>
      <c r="C54" s="7">
        <f t="shared" si="3"/>
        <v>10</v>
      </c>
      <c r="D54" s="13">
        <v>8</v>
      </c>
      <c r="E54" s="13">
        <v>2</v>
      </c>
      <c r="F54" s="13">
        <v>0</v>
      </c>
      <c r="G54" s="13">
        <v>0</v>
      </c>
      <c r="H54" s="13">
        <v>0</v>
      </c>
      <c r="I54" s="14">
        <v>0</v>
      </c>
      <c r="J54" s="13">
        <v>0</v>
      </c>
      <c r="K54" s="14">
        <v>0</v>
      </c>
      <c r="L54" s="13">
        <v>0</v>
      </c>
      <c r="M54" s="14">
        <v>0</v>
      </c>
      <c r="N54" s="13">
        <v>0</v>
      </c>
      <c r="O54" s="15">
        <v>0</v>
      </c>
    </row>
    <row r="55" spans="1:15" ht="15.75" thickBot="1" x14ac:dyDescent="0.3">
      <c r="A55" s="11">
        <v>13</v>
      </c>
      <c r="B55" s="12" t="s">
        <v>33</v>
      </c>
      <c r="C55" s="7">
        <f t="shared" si="3"/>
        <v>5</v>
      </c>
      <c r="D55" s="13">
        <v>1</v>
      </c>
      <c r="E55" s="13">
        <v>2</v>
      </c>
      <c r="F55" s="13">
        <v>0</v>
      </c>
      <c r="G55" s="13">
        <v>0</v>
      </c>
      <c r="H55" s="13">
        <v>0</v>
      </c>
      <c r="I55" s="14">
        <v>0</v>
      </c>
      <c r="J55" s="13">
        <v>0</v>
      </c>
      <c r="K55" s="14">
        <v>0</v>
      </c>
      <c r="L55" s="13">
        <v>0</v>
      </c>
      <c r="M55" s="14">
        <v>0</v>
      </c>
      <c r="N55" s="13">
        <v>2</v>
      </c>
      <c r="O55" s="15">
        <v>0</v>
      </c>
    </row>
    <row r="56" spans="1:15" ht="15.75" thickBot="1" x14ac:dyDescent="0.3">
      <c r="A56" s="16">
        <v>14</v>
      </c>
      <c r="B56" s="17" t="s">
        <v>34</v>
      </c>
      <c r="C56" s="7">
        <f t="shared" si="3"/>
        <v>24</v>
      </c>
      <c r="D56" s="13">
        <v>21</v>
      </c>
      <c r="E56" s="13">
        <v>0</v>
      </c>
      <c r="F56" s="13">
        <v>0</v>
      </c>
      <c r="G56" s="13">
        <v>0</v>
      </c>
      <c r="H56" s="13">
        <v>0</v>
      </c>
      <c r="I56" s="14">
        <v>0</v>
      </c>
      <c r="J56" s="13">
        <v>0</v>
      </c>
      <c r="K56" s="14">
        <v>0</v>
      </c>
      <c r="L56" s="13">
        <v>1</v>
      </c>
      <c r="M56" s="14">
        <v>2</v>
      </c>
      <c r="N56" s="13">
        <v>0</v>
      </c>
      <c r="O56" s="15">
        <v>0</v>
      </c>
    </row>
    <row r="57" spans="1:15" ht="15.75" thickBot="1" x14ac:dyDescent="0.3">
      <c r="A57" s="16">
        <v>15</v>
      </c>
      <c r="B57" s="17" t="s">
        <v>35</v>
      </c>
      <c r="C57" s="7">
        <f t="shared" si="3"/>
        <v>21</v>
      </c>
      <c r="D57" s="13">
        <v>20</v>
      </c>
      <c r="E57" s="13">
        <v>0</v>
      </c>
      <c r="F57" s="13">
        <v>0</v>
      </c>
      <c r="G57" s="13">
        <v>0</v>
      </c>
      <c r="H57" s="13">
        <v>0</v>
      </c>
      <c r="I57" s="14">
        <v>0</v>
      </c>
      <c r="J57" s="13">
        <v>0</v>
      </c>
      <c r="K57" s="14">
        <v>0</v>
      </c>
      <c r="L57" s="13">
        <v>0</v>
      </c>
      <c r="M57" s="14">
        <v>1</v>
      </c>
      <c r="N57" s="13">
        <v>0</v>
      </c>
      <c r="O57" s="15">
        <v>0</v>
      </c>
    </row>
    <row r="58" spans="1:15" ht="15.75" thickBot="1" x14ac:dyDescent="0.3">
      <c r="A58" s="16">
        <v>16</v>
      </c>
      <c r="B58" s="17" t="s">
        <v>36</v>
      </c>
      <c r="C58" s="7">
        <f t="shared" si="3"/>
        <v>4</v>
      </c>
      <c r="D58" s="13">
        <v>2</v>
      </c>
      <c r="E58" s="13">
        <v>1</v>
      </c>
      <c r="F58" s="13">
        <v>0</v>
      </c>
      <c r="G58" s="13">
        <v>0</v>
      </c>
      <c r="H58" s="13">
        <v>0</v>
      </c>
      <c r="I58" s="14">
        <v>0</v>
      </c>
      <c r="J58" s="13">
        <v>1</v>
      </c>
      <c r="K58" s="14">
        <v>0</v>
      </c>
      <c r="L58" s="13">
        <v>0</v>
      </c>
      <c r="M58" s="14">
        <v>0</v>
      </c>
      <c r="N58" s="13">
        <v>0</v>
      </c>
      <c r="O58" s="15">
        <v>0</v>
      </c>
    </row>
    <row r="59" spans="1:15" ht="15.75" thickBot="1" x14ac:dyDescent="0.3">
      <c r="A59" s="11">
        <v>17</v>
      </c>
      <c r="B59" s="12" t="s">
        <v>37</v>
      </c>
      <c r="C59" s="7">
        <f t="shared" si="3"/>
        <v>4</v>
      </c>
      <c r="D59" s="13">
        <v>2</v>
      </c>
      <c r="E59" s="13">
        <v>1</v>
      </c>
      <c r="F59" s="13">
        <v>0</v>
      </c>
      <c r="G59" s="13">
        <v>0</v>
      </c>
      <c r="H59" s="13">
        <v>0</v>
      </c>
      <c r="I59" s="14">
        <v>0</v>
      </c>
      <c r="J59" s="13">
        <v>0</v>
      </c>
      <c r="K59" s="14">
        <v>0</v>
      </c>
      <c r="L59" s="13">
        <v>1</v>
      </c>
      <c r="M59" s="14">
        <v>0</v>
      </c>
      <c r="N59" s="13">
        <v>0</v>
      </c>
      <c r="O59" s="15">
        <v>0</v>
      </c>
    </row>
    <row r="60" spans="1:15" ht="15.75" thickBot="1" x14ac:dyDescent="0.3">
      <c r="A60" s="11">
        <v>18</v>
      </c>
      <c r="B60" s="12" t="s">
        <v>38</v>
      </c>
      <c r="C60" s="7">
        <f t="shared" si="3"/>
        <v>2</v>
      </c>
      <c r="D60" s="13">
        <v>1</v>
      </c>
      <c r="E60" s="13">
        <v>0</v>
      </c>
      <c r="F60" s="13">
        <v>0</v>
      </c>
      <c r="G60" s="13">
        <v>0</v>
      </c>
      <c r="H60" s="13">
        <v>0</v>
      </c>
      <c r="I60" s="14">
        <v>0</v>
      </c>
      <c r="J60" s="13">
        <v>0</v>
      </c>
      <c r="K60" s="14">
        <v>0</v>
      </c>
      <c r="L60" s="13">
        <v>1</v>
      </c>
      <c r="M60" s="14">
        <v>0</v>
      </c>
      <c r="N60" s="13">
        <v>0</v>
      </c>
      <c r="O60" s="15">
        <v>0</v>
      </c>
    </row>
    <row r="61" spans="1:15" ht="15.75" thickBot="1" x14ac:dyDescent="0.3">
      <c r="A61" s="16">
        <v>19</v>
      </c>
      <c r="B61" s="17" t="s">
        <v>39</v>
      </c>
      <c r="C61" s="7">
        <f t="shared" si="3"/>
        <v>14</v>
      </c>
      <c r="D61" s="13">
        <v>7</v>
      </c>
      <c r="E61" s="13">
        <v>2</v>
      </c>
      <c r="F61" s="13">
        <v>0</v>
      </c>
      <c r="G61" s="13">
        <v>1</v>
      </c>
      <c r="H61" s="13">
        <v>0</v>
      </c>
      <c r="I61" s="14">
        <v>0</v>
      </c>
      <c r="J61" s="13">
        <v>1</v>
      </c>
      <c r="K61" s="14">
        <v>1</v>
      </c>
      <c r="L61" s="13">
        <v>0</v>
      </c>
      <c r="M61" s="14">
        <v>2</v>
      </c>
      <c r="N61" s="13">
        <v>0</v>
      </c>
      <c r="O61" s="15">
        <v>0</v>
      </c>
    </row>
    <row r="62" spans="1:15" ht="15.75" thickBot="1" x14ac:dyDescent="0.3">
      <c r="A62" s="11">
        <v>20</v>
      </c>
      <c r="B62" s="12" t="s">
        <v>40</v>
      </c>
      <c r="C62" s="7">
        <f t="shared" si="3"/>
        <v>7</v>
      </c>
      <c r="D62" s="13">
        <v>6</v>
      </c>
      <c r="E62" s="13">
        <v>0</v>
      </c>
      <c r="F62" s="13">
        <v>0</v>
      </c>
      <c r="G62" s="13">
        <v>0</v>
      </c>
      <c r="H62" s="13">
        <v>0</v>
      </c>
      <c r="I62" s="14">
        <v>0</v>
      </c>
      <c r="J62" s="13">
        <v>0</v>
      </c>
      <c r="K62" s="14">
        <v>0</v>
      </c>
      <c r="L62" s="13">
        <v>0</v>
      </c>
      <c r="M62" s="14">
        <v>0</v>
      </c>
      <c r="N62" s="13">
        <v>0</v>
      </c>
      <c r="O62" s="15">
        <v>1</v>
      </c>
    </row>
    <row r="63" spans="1:15" ht="15.75" thickBot="1" x14ac:dyDescent="0.3">
      <c r="A63" s="11">
        <v>21</v>
      </c>
      <c r="B63" s="12" t="s">
        <v>41</v>
      </c>
      <c r="C63" s="7">
        <f t="shared" si="3"/>
        <v>9</v>
      </c>
      <c r="D63" s="13">
        <v>8</v>
      </c>
      <c r="E63" s="13">
        <v>0</v>
      </c>
      <c r="F63" s="13">
        <v>0</v>
      </c>
      <c r="G63" s="13">
        <v>0</v>
      </c>
      <c r="H63" s="13">
        <v>0</v>
      </c>
      <c r="I63" s="14">
        <v>0</v>
      </c>
      <c r="J63" s="13">
        <v>0</v>
      </c>
      <c r="K63" s="14">
        <v>0</v>
      </c>
      <c r="L63" s="13">
        <v>0</v>
      </c>
      <c r="M63" s="14">
        <v>1</v>
      </c>
      <c r="N63" s="13">
        <v>0</v>
      </c>
      <c r="O63" s="15">
        <v>0</v>
      </c>
    </row>
    <row r="64" spans="1:15" ht="15.75" thickBot="1" x14ac:dyDescent="0.3">
      <c r="A64" s="11">
        <v>22</v>
      </c>
      <c r="B64" s="12" t="s">
        <v>42</v>
      </c>
      <c r="C64" s="7">
        <f t="shared" si="3"/>
        <v>8</v>
      </c>
      <c r="D64" s="13">
        <v>8</v>
      </c>
      <c r="E64" s="13">
        <v>0</v>
      </c>
      <c r="F64" s="13">
        <v>0</v>
      </c>
      <c r="G64" s="13">
        <v>0</v>
      </c>
      <c r="H64" s="13">
        <v>0</v>
      </c>
      <c r="I64" s="14">
        <v>0</v>
      </c>
      <c r="J64" s="13">
        <v>0</v>
      </c>
      <c r="K64" s="14">
        <v>0</v>
      </c>
      <c r="L64" s="13">
        <v>0</v>
      </c>
      <c r="M64" s="14">
        <v>0</v>
      </c>
      <c r="N64" s="13">
        <v>0</v>
      </c>
      <c r="O64" s="15">
        <v>0</v>
      </c>
    </row>
    <row r="65" spans="1:15" ht="15.75" thickBot="1" x14ac:dyDescent="0.3">
      <c r="A65" s="11">
        <v>23</v>
      </c>
      <c r="B65" s="12" t="s">
        <v>43</v>
      </c>
      <c r="C65" s="7">
        <f t="shared" si="3"/>
        <v>1</v>
      </c>
      <c r="D65" s="13">
        <v>1</v>
      </c>
      <c r="E65" s="13">
        <v>0</v>
      </c>
      <c r="F65" s="13">
        <v>0</v>
      </c>
      <c r="G65" s="13">
        <v>0</v>
      </c>
      <c r="H65" s="13">
        <v>0</v>
      </c>
      <c r="I65" s="14">
        <v>0</v>
      </c>
      <c r="J65" s="13">
        <v>0</v>
      </c>
      <c r="K65" s="14">
        <v>0</v>
      </c>
      <c r="L65" s="13">
        <v>0</v>
      </c>
      <c r="M65" s="14">
        <v>0</v>
      </c>
      <c r="N65" s="13">
        <v>0</v>
      </c>
      <c r="O65" s="15">
        <v>0</v>
      </c>
    </row>
    <row r="66" spans="1:15" ht="15.75" thickBot="1" x14ac:dyDescent="0.3">
      <c r="A66" s="11">
        <v>24</v>
      </c>
      <c r="B66" s="12" t="s">
        <v>44</v>
      </c>
      <c r="C66" s="7">
        <f t="shared" si="3"/>
        <v>10</v>
      </c>
      <c r="D66" s="13">
        <v>8</v>
      </c>
      <c r="E66" s="13">
        <v>2</v>
      </c>
      <c r="F66" s="13">
        <v>0</v>
      </c>
      <c r="G66" s="13">
        <v>0</v>
      </c>
      <c r="H66" s="13">
        <v>0</v>
      </c>
      <c r="I66" s="14">
        <v>0</v>
      </c>
      <c r="J66" s="13">
        <v>0</v>
      </c>
      <c r="K66" s="14">
        <v>0</v>
      </c>
      <c r="L66" s="13">
        <v>0</v>
      </c>
      <c r="M66" s="14">
        <v>0</v>
      </c>
      <c r="N66" s="13">
        <v>0</v>
      </c>
      <c r="O66" s="15">
        <v>0</v>
      </c>
    </row>
    <row r="67" spans="1:15" ht="15.75" thickBot="1" x14ac:dyDescent="0.3">
      <c r="A67" s="11">
        <v>25</v>
      </c>
      <c r="B67" s="12" t="s">
        <v>45</v>
      </c>
      <c r="C67" s="7">
        <f t="shared" si="3"/>
        <v>15</v>
      </c>
      <c r="D67" s="13">
        <v>10</v>
      </c>
      <c r="E67" s="13">
        <v>2</v>
      </c>
      <c r="F67" s="13">
        <v>0</v>
      </c>
      <c r="G67" s="13">
        <v>0</v>
      </c>
      <c r="H67" s="13">
        <v>0</v>
      </c>
      <c r="I67" s="14">
        <v>2</v>
      </c>
      <c r="J67" s="13">
        <v>1</v>
      </c>
      <c r="K67" s="14">
        <v>0</v>
      </c>
      <c r="L67" s="13">
        <v>0</v>
      </c>
      <c r="M67" s="14">
        <v>0</v>
      </c>
      <c r="N67" s="13">
        <v>0</v>
      </c>
      <c r="O67" s="15">
        <v>0</v>
      </c>
    </row>
    <row r="68" spans="1:15" ht="15.75" thickBot="1" x14ac:dyDescent="0.3">
      <c r="A68" s="11">
        <v>26</v>
      </c>
      <c r="B68" s="19" t="s">
        <v>46</v>
      </c>
      <c r="C68" s="7">
        <f t="shared" si="3"/>
        <v>1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4">
        <v>0</v>
      </c>
      <c r="J68" s="13">
        <v>0</v>
      </c>
      <c r="K68" s="14">
        <v>0</v>
      </c>
      <c r="L68" s="13">
        <v>0</v>
      </c>
      <c r="M68" s="14">
        <v>1</v>
      </c>
      <c r="N68" s="13">
        <v>0</v>
      </c>
      <c r="O68" s="15">
        <v>0</v>
      </c>
    </row>
    <row r="69" spans="1:15" ht="15.75" thickBot="1" x14ac:dyDescent="0.3">
      <c r="A69" s="11">
        <v>27</v>
      </c>
      <c r="B69" s="19" t="s">
        <v>47</v>
      </c>
      <c r="C69" s="7">
        <f t="shared" si="3"/>
        <v>0</v>
      </c>
      <c r="D69" s="13"/>
      <c r="E69" s="13"/>
      <c r="F69" s="13"/>
      <c r="G69" s="13"/>
      <c r="H69" s="13"/>
      <c r="I69" s="14"/>
      <c r="J69" s="13"/>
      <c r="K69" s="14"/>
      <c r="L69" s="13"/>
      <c r="M69" s="14"/>
      <c r="N69" s="13"/>
      <c r="O69" s="15"/>
    </row>
    <row r="70" spans="1:15" ht="15.75" thickBot="1" x14ac:dyDescent="0.3">
      <c r="A70" s="11">
        <v>28</v>
      </c>
      <c r="B70" s="19" t="s">
        <v>48</v>
      </c>
      <c r="C70" s="7">
        <f t="shared" si="3"/>
        <v>0</v>
      </c>
      <c r="D70" s="13"/>
      <c r="E70" s="13"/>
      <c r="F70" s="13"/>
      <c r="G70" s="13"/>
      <c r="H70" s="13"/>
      <c r="I70" s="14"/>
      <c r="J70" s="13"/>
      <c r="K70" s="14"/>
      <c r="L70" s="13"/>
      <c r="M70" s="14"/>
      <c r="N70" s="13"/>
      <c r="O70" s="15"/>
    </row>
    <row r="71" spans="1:15" x14ac:dyDescent="0.25">
      <c r="A71" s="11">
        <v>29</v>
      </c>
      <c r="B71" s="19" t="s">
        <v>49</v>
      </c>
      <c r="C71" s="7">
        <f t="shared" si="3"/>
        <v>0</v>
      </c>
      <c r="D71" s="13"/>
      <c r="E71" s="13"/>
      <c r="F71" s="13"/>
      <c r="G71" s="13"/>
      <c r="H71" s="13"/>
      <c r="I71" s="14"/>
      <c r="J71" s="13"/>
      <c r="K71" s="14"/>
      <c r="L71" s="13"/>
      <c r="M71" s="14"/>
      <c r="N71" s="13"/>
      <c r="O71" s="15"/>
    </row>
    <row r="72" spans="1:15" x14ac:dyDescent="0.25">
      <c r="A72" s="119" t="s">
        <v>50</v>
      </c>
      <c r="B72" s="120"/>
      <c r="C72" s="43">
        <f>SUM(C43:C71)</f>
        <v>213</v>
      </c>
      <c r="D72" s="43">
        <f t="shared" ref="D72:O72" si="4">SUM(D43:D71)</f>
        <v>158</v>
      </c>
      <c r="E72" s="43">
        <f t="shared" si="4"/>
        <v>23</v>
      </c>
      <c r="F72" s="43">
        <f t="shared" si="4"/>
        <v>0</v>
      </c>
      <c r="G72" s="43">
        <f t="shared" si="4"/>
        <v>3</v>
      </c>
      <c r="H72" s="43">
        <f t="shared" si="4"/>
        <v>0</v>
      </c>
      <c r="I72" s="43">
        <f t="shared" si="4"/>
        <v>3</v>
      </c>
      <c r="J72" s="43">
        <f t="shared" si="4"/>
        <v>4</v>
      </c>
      <c r="K72" s="43">
        <f t="shared" si="4"/>
        <v>1</v>
      </c>
      <c r="L72" s="43">
        <f t="shared" si="4"/>
        <v>4</v>
      </c>
      <c r="M72" s="43">
        <f t="shared" si="4"/>
        <v>11</v>
      </c>
      <c r="N72" s="43">
        <f t="shared" si="4"/>
        <v>5</v>
      </c>
      <c r="O72" s="43">
        <f t="shared" si="4"/>
        <v>1</v>
      </c>
    </row>
    <row r="73" spans="1:15" ht="15.75" x14ac:dyDescent="0.25">
      <c r="A73" s="121" t="s">
        <v>51</v>
      </c>
      <c r="B73" s="122"/>
      <c r="C73" s="66">
        <f>SUM(C43:C67)</f>
        <v>212</v>
      </c>
      <c r="D73" s="66">
        <f t="shared" ref="D73:O73" si="5">SUM(D43:D67)</f>
        <v>158</v>
      </c>
      <c r="E73" s="66">
        <f t="shared" si="5"/>
        <v>23</v>
      </c>
      <c r="F73" s="66">
        <f t="shared" si="5"/>
        <v>0</v>
      </c>
      <c r="G73" s="66">
        <f t="shared" si="5"/>
        <v>3</v>
      </c>
      <c r="H73" s="66">
        <f t="shared" si="5"/>
        <v>0</v>
      </c>
      <c r="I73" s="66">
        <f t="shared" si="5"/>
        <v>3</v>
      </c>
      <c r="J73" s="66">
        <f t="shared" si="5"/>
        <v>4</v>
      </c>
      <c r="K73" s="66">
        <f t="shared" si="5"/>
        <v>1</v>
      </c>
      <c r="L73" s="66">
        <f t="shared" si="5"/>
        <v>4</v>
      </c>
      <c r="M73" s="66">
        <f t="shared" si="5"/>
        <v>10</v>
      </c>
      <c r="N73" s="66">
        <f t="shared" si="5"/>
        <v>5</v>
      </c>
      <c r="O73" s="66">
        <f t="shared" si="5"/>
        <v>1</v>
      </c>
    </row>
    <row r="75" spans="1:15" ht="15.75" x14ac:dyDescent="0.25">
      <c r="A75" s="1" t="s">
        <v>0</v>
      </c>
    </row>
    <row r="76" spans="1:15" ht="16.5" thickBot="1" x14ac:dyDescent="0.3">
      <c r="A76" s="78" t="s">
        <v>54</v>
      </c>
      <c r="B76" s="78"/>
    </row>
    <row r="77" spans="1:15" ht="30.75" customHeight="1" thickBot="1" x14ac:dyDescent="0.3">
      <c r="A77" s="79" t="s">
        <v>3</v>
      </c>
      <c r="B77" s="79" t="s">
        <v>4</v>
      </c>
      <c r="C77" s="82" t="s">
        <v>5</v>
      </c>
      <c r="D77" s="85" t="s">
        <v>6</v>
      </c>
      <c r="E77" s="88" t="s">
        <v>7</v>
      </c>
      <c r="F77" s="91" t="s">
        <v>8</v>
      </c>
      <c r="G77" s="92"/>
      <c r="H77" s="92"/>
      <c r="I77" s="93"/>
      <c r="J77" s="91" t="s">
        <v>9</v>
      </c>
      <c r="K77" s="92"/>
      <c r="L77" s="93"/>
      <c r="M77" s="94" t="s">
        <v>10</v>
      </c>
      <c r="N77" s="97" t="s">
        <v>11</v>
      </c>
      <c r="O77" s="82" t="s">
        <v>12</v>
      </c>
    </row>
    <row r="78" spans="1:15" x14ac:dyDescent="0.25">
      <c r="A78" s="80"/>
      <c r="B78" s="80"/>
      <c r="C78" s="83"/>
      <c r="D78" s="86"/>
      <c r="E78" s="89"/>
      <c r="F78" s="100" t="s">
        <v>14</v>
      </c>
      <c r="G78" s="100" t="s">
        <v>15</v>
      </c>
      <c r="H78" s="100" t="s">
        <v>16</v>
      </c>
      <c r="I78" s="102" t="s">
        <v>17</v>
      </c>
      <c r="J78" s="104" t="s">
        <v>18</v>
      </c>
      <c r="K78" s="85" t="s">
        <v>19</v>
      </c>
      <c r="L78" s="100" t="s">
        <v>20</v>
      </c>
      <c r="M78" s="95"/>
      <c r="N78" s="98"/>
      <c r="O78" s="83"/>
    </row>
    <row r="79" spans="1:15" ht="80.25" customHeight="1" thickBot="1" x14ac:dyDescent="0.3">
      <c r="A79" s="81"/>
      <c r="B79" s="81"/>
      <c r="C79" s="84"/>
      <c r="D79" s="87"/>
      <c r="E79" s="90"/>
      <c r="F79" s="101"/>
      <c r="G79" s="101"/>
      <c r="H79" s="101"/>
      <c r="I79" s="103"/>
      <c r="J79" s="105"/>
      <c r="K79" s="87"/>
      <c r="L79" s="101"/>
      <c r="M79" s="96"/>
      <c r="N79" s="99"/>
      <c r="O79" s="84"/>
    </row>
    <row r="80" spans="1:15" ht="15.75" thickBot="1" x14ac:dyDescent="0.3">
      <c r="A80" s="5">
        <v>1</v>
      </c>
      <c r="B80" s="6" t="s">
        <v>21</v>
      </c>
      <c r="C80" s="27">
        <f>SUM(D80:O80)</f>
        <v>0</v>
      </c>
      <c r="D80" s="28"/>
      <c r="E80" s="28"/>
      <c r="F80" s="28"/>
      <c r="G80" s="28"/>
      <c r="H80" s="28"/>
      <c r="I80" s="29"/>
      <c r="J80" s="28"/>
      <c r="K80" s="29"/>
      <c r="L80" s="28"/>
      <c r="M80" s="29"/>
      <c r="N80" s="28"/>
      <c r="O80" s="30"/>
    </row>
    <row r="81" spans="1:15" ht="15.75" thickBot="1" x14ac:dyDescent="0.3">
      <c r="A81" s="11">
        <v>2</v>
      </c>
      <c r="B81" s="12" t="s">
        <v>22</v>
      </c>
      <c r="C81" s="27">
        <f t="shared" ref="C81:C108" si="6">SUM(D81:O81)</f>
        <v>0</v>
      </c>
      <c r="D81" s="31"/>
      <c r="E81" s="31"/>
      <c r="F81" s="31"/>
      <c r="G81" s="31"/>
      <c r="H81" s="31"/>
      <c r="I81" s="32"/>
      <c r="J81" s="31"/>
      <c r="K81" s="32"/>
      <c r="L81" s="31"/>
      <c r="M81" s="32"/>
      <c r="N81" s="31"/>
      <c r="O81" s="33"/>
    </row>
    <row r="82" spans="1:15" ht="15.75" thickBot="1" x14ac:dyDescent="0.3">
      <c r="A82" s="11">
        <v>3</v>
      </c>
      <c r="B82" s="12" t="s">
        <v>23</v>
      </c>
      <c r="C82" s="27">
        <f t="shared" si="6"/>
        <v>0</v>
      </c>
      <c r="D82" s="31"/>
      <c r="E82" s="31"/>
      <c r="F82" s="31"/>
      <c r="G82" s="31"/>
      <c r="H82" s="31"/>
      <c r="I82" s="32"/>
      <c r="J82" s="31"/>
      <c r="K82" s="32"/>
      <c r="L82" s="31"/>
      <c r="M82" s="32"/>
      <c r="N82" s="31"/>
      <c r="O82" s="33"/>
    </row>
    <row r="83" spans="1:15" ht="15.75" thickBot="1" x14ac:dyDescent="0.3">
      <c r="A83" s="11">
        <v>4</v>
      </c>
      <c r="B83" s="12" t="s">
        <v>24</v>
      </c>
      <c r="C83" s="27">
        <f t="shared" si="6"/>
        <v>0</v>
      </c>
      <c r="D83" s="31"/>
      <c r="E83" s="31"/>
      <c r="F83" s="31"/>
      <c r="G83" s="31"/>
      <c r="H83" s="31"/>
      <c r="I83" s="32"/>
      <c r="J83" s="31"/>
      <c r="K83" s="32"/>
      <c r="L83" s="31"/>
      <c r="M83" s="32"/>
      <c r="N83" s="31"/>
      <c r="O83" s="33"/>
    </row>
    <row r="84" spans="1:15" ht="15.75" thickBot="1" x14ac:dyDescent="0.3">
      <c r="A84" s="11">
        <v>5</v>
      </c>
      <c r="B84" s="12" t="s">
        <v>25</v>
      </c>
      <c r="C84" s="27">
        <f t="shared" si="6"/>
        <v>0</v>
      </c>
      <c r="D84" s="31"/>
      <c r="E84" s="31"/>
      <c r="F84" s="31"/>
      <c r="G84" s="31"/>
      <c r="H84" s="31"/>
      <c r="I84" s="32"/>
      <c r="J84" s="31"/>
      <c r="K84" s="32"/>
      <c r="L84" s="31"/>
      <c r="M84" s="32"/>
      <c r="N84" s="31"/>
      <c r="O84" s="33"/>
    </row>
    <row r="85" spans="1:15" ht="15.75" thickBot="1" x14ac:dyDescent="0.3">
      <c r="A85" s="11">
        <v>6</v>
      </c>
      <c r="B85" s="12" t="s">
        <v>26</v>
      </c>
      <c r="C85" s="27">
        <f t="shared" si="6"/>
        <v>0</v>
      </c>
      <c r="D85" s="31"/>
      <c r="E85" s="31"/>
      <c r="F85" s="31"/>
      <c r="G85" s="31"/>
      <c r="H85" s="31"/>
      <c r="I85" s="32"/>
      <c r="J85" s="31"/>
      <c r="K85" s="32"/>
      <c r="L85" s="31"/>
      <c r="M85" s="32"/>
      <c r="N85" s="31"/>
      <c r="O85" s="33"/>
    </row>
    <row r="86" spans="1:15" ht="15.75" thickBot="1" x14ac:dyDescent="0.3">
      <c r="A86" s="11">
        <v>7</v>
      </c>
      <c r="B86" s="12" t="s">
        <v>27</v>
      </c>
      <c r="C86" s="27">
        <f t="shared" si="6"/>
        <v>0</v>
      </c>
      <c r="D86" s="31"/>
      <c r="E86" s="31"/>
      <c r="F86" s="31"/>
      <c r="G86" s="31"/>
      <c r="H86" s="31"/>
      <c r="I86" s="32"/>
      <c r="J86" s="31"/>
      <c r="K86" s="32"/>
      <c r="L86" s="31"/>
      <c r="M86" s="32"/>
      <c r="N86" s="31"/>
      <c r="O86" s="33"/>
    </row>
    <row r="87" spans="1:15" ht="15.75" thickBot="1" x14ac:dyDescent="0.3">
      <c r="A87" s="16">
        <v>8</v>
      </c>
      <c r="B87" s="17" t="s">
        <v>28</v>
      </c>
      <c r="C87" s="27">
        <f t="shared" si="6"/>
        <v>0</v>
      </c>
      <c r="D87" s="31"/>
      <c r="E87" s="31"/>
      <c r="F87" s="31"/>
      <c r="G87" s="31"/>
      <c r="H87" s="31"/>
      <c r="I87" s="32"/>
      <c r="J87" s="31"/>
      <c r="K87" s="32"/>
      <c r="L87" s="31"/>
      <c r="M87" s="32"/>
      <c r="N87" s="31"/>
      <c r="O87" s="33"/>
    </row>
    <row r="88" spans="1:15" ht="15.75" thickBot="1" x14ac:dyDescent="0.3">
      <c r="A88" s="11">
        <v>9</v>
      </c>
      <c r="B88" s="12" t="s">
        <v>29</v>
      </c>
      <c r="C88" s="27">
        <f t="shared" si="6"/>
        <v>0</v>
      </c>
      <c r="D88" s="31"/>
      <c r="E88" s="31"/>
      <c r="F88" s="31"/>
      <c r="G88" s="31"/>
      <c r="H88" s="31"/>
      <c r="I88" s="32"/>
      <c r="J88" s="31"/>
      <c r="K88" s="32"/>
      <c r="L88" s="31"/>
      <c r="M88" s="32"/>
      <c r="N88" s="31"/>
      <c r="O88" s="33"/>
    </row>
    <row r="89" spans="1:15" ht="15.75" thickBot="1" x14ac:dyDescent="0.3">
      <c r="A89" s="11">
        <v>10</v>
      </c>
      <c r="B89" s="12" t="s">
        <v>30</v>
      </c>
      <c r="C89" s="27">
        <f t="shared" si="6"/>
        <v>0</v>
      </c>
      <c r="D89" s="31"/>
      <c r="E89" s="31"/>
      <c r="F89" s="31"/>
      <c r="G89" s="31"/>
      <c r="H89" s="31"/>
      <c r="I89" s="32"/>
      <c r="J89" s="31"/>
      <c r="K89" s="32"/>
      <c r="L89" s="31"/>
      <c r="M89" s="32"/>
      <c r="N89" s="31"/>
      <c r="O89" s="45"/>
    </row>
    <row r="90" spans="1:15" ht="15.75" thickBot="1" x14ac:dyDescent="0.3">
      <c r="A90" s="11">
        <v>11</v>
      </c>
      <c r="B90" s="12" t="s">
        <v>31</v>
      </c>
      <c r="C90" s="27">
        <f t="shared" si="6"/>
        <v>0</v>
      </c>
      <c r="D90" s="31"/>
      <c r="E90" s="31"/>
      <c r="F90" s="31"/>
      <c r="G90" s="31"/>
      <c r="H90" s="31"/>
      <c r="I90" s="32"/>
      <c r="J90" s="31"/>
      <c r="K90" s="32"/>
      <c r="L90" s="31"/>
      <c r="M90" s="32"/>
      <c r="N90" s="31"/>
      <c r="O90" s="33"/>
    </row>
    <row r="91" spans="1:15" ht="15.75" thickBot="1" x14ac:dyDescent="0.3">
      <c r="A91" s="11">
        <v>12</v>
      </c>
      <c r="B91" s="12" t="s">
        <v>32</v>
      </c>
      <c r="C91" s="27">
        <f t="shared" si="6"/>
        <v>0</v>
      </c>
      <c r="D91" s="31"/>
      <c r="E91" s="31"/>
      <c r="F91" s="31"/>
      <c r="G91" s="31"/>
      <c r="H91" s="31"/>
      <c r="I91" s="32"/>
      <c r="J91" s="31"/>
      <c r="K91" s="32"/>
      <c r="L91" s="31"/>
      <c r="M91" s="32"/>
      <c r="N91" s="31"/>
      <c r="O91" s="33"/>
    </row>
    <row r="92" spans="1:15" ht="15.75" thickBot="1" x14ac:dyDescent="0.3">
      <c r="A92" s="11">
        <v>13</v>
      </c>
      <c r="B92" s="12" t="s">
        <v>33</v>
      </c>
      <c r="C92" s="27">
        <f t="shared" si="6"/>
        <v>0</v>
      </c>
      <c r="D92" s="31"/>
      <c r="E92" s="31"/>
      <c r="F92" s="31"/>
      <c r="G92" s="31"/>
      <c r="H92" s="31"/>
      <c r="I92" s="32"/>
      <c r="J92" s="31"/>
      <c r="K92" s="32"/>
      <c r="L92" s="31"/>
      <c r="M92" s="32"/>
      <c r="N92" s="31"/>
      <c r="O92" s="33"/>
    </row>
    <row r="93" spans="1:15" ht="15.75" thickBot="1" x14ac:dyDescent="0.3">
      <c r="A93" s="16">
        <v>14</v>
      </c>
      <c r="B93" s="17" t="s">
        <v>34</v>
      </c>
      <c r="C93" s="27">
        <f t="shared" si="6"/>
        <v>0</v>
      </c>
      <c r="D93" s="31"/>
      <c r="E93" s="31"/>
      <c r="F93" s="31"/>
      <c r="G93" s="31"/>
      <c r="H93" s="31"/>
      <c r="I93" s="32"/>
      <c r="J93" s="31"/>
      <c r="K93" s="32"/>
      <c r="L93" s="31"/>
      <c r="M93" s="32"/>
      <c r="N93" s="31"/>
      <c r="O93" s="33"/>
    </row>
    <row r="94" spans="1:15" ht="15.75" thickBot="1" x14ac:dyDescent="0.3">
      <c r="A94" s="16">
        <v>15</v>
      </c>
      <c r="B94" s="17" t="s">
        <v>35</v>
      </c>
      <c r="C94" s="27">
        <f t="shared" si="6"/>
        <v>0</v>
      </c>
      <c r="D94" s="31"/>
      <c r="E94" s="31"/>
      <c r="F94" s="31"/>
      <c r="G94" s="31"/>
      <c r="H94" s="31"/>
      <c r="I94" s="32"/>
      <c r="J94" s="31"/>
      <c r="K94" s="32"/>
      <c r="L94" s="31"/>
      <c r="M94" s="32"/>
      <c r="N94" s="31"/>
      <c r="O94" s="33"/>
    </row>
    <row r="95" spans="1:15" ht="15.75" thickBot="1" x14ac:dyDescent="0.3">
      <c r="A95" s="16">
        <v>16</v>
      </c>
      <c r="B95" s="17" t="s">
        <v>36</v>
      </c>
      <c r="C95" s="27">
        <f t="shared" si="6"/>
        <v>0</v>
      </c>
      <c r="D95" s="31"/>
      <c r="E95" s="31"/>
      <c r="F95" s="31"/>
      <c r="G95" s="31"/>
      <c r="H95" s="31"/>
      <c r="I95" s="32"/>
      <c r="J95" s="31"/>
      <c r="K95" s="32"/>
      <c r="L95" s="31"/>
      <c r="M95" s="32"/>
      <c r="N95" s="31"/>
      <c r="O95" s="33"/>
    </row>
    <row r="96" spans="1:15" ht="15.75" thickBot="1" x14ac:dyDescent="0.3">
      <c r="A96" s="11">
        <v>17</v>
      </c>
      <c r="B96" s="12" t="s">
        <v>37</v>
      </c>
      <c r="C96" s="27">
        <f t="shared" si="6"/>
        <v>0</v>
      </c>
      <c r="D96" s="31"/>
      <c r="E96" s="31"/>
      <c r="F96" s="31"/>
      <c r="G96" s="31"/>
      <c r="H96" s="31"/>
      <c r="I96" s="32"/>
      <c r="J96" s="31"/>
      <c r="K96" s="32"/>
      <c r="L96" s="31"/>
      <c r="M96" s="32"/>
      <c r="N96" s="31"/>
      <c r="O96" s="33"/>
    </row>
    <row r="97" spans="1:15" ht="15.75" thickBot="1" x14ac:dyDescent="0.3">
      <c r="A97" s="11">
        <v>18</v>
      </c>
      <c r="B97" s="12" t="s">
        <v>38</v>
      </c>
      <c r="C97" s="27">
        <f t="shared" si="6"/>
        <v>0</v>
      </c>
      <c r="D97" s="31"/>
      <c r="E97" s="31"/>
      <c r="F97" s="31"/>
      <c r="G97" s="31"/>
      <c r="H97" s="31"/>
      <c r="I97" s="32"/>
      <c r="J97" s="31"/>
      <c r="K97" s="32"/>
      <c r="L97" s="31"/>
      <c r="M97" s="32"/>
      <c r="N97" s="31"/>
      <c r="O97" s="33"/>
    </row>
    <row r="98" spans="1:15" ht="15.75" thickBot="1" x14ac:dyDescent="0.3">
      <c r="A98" s="16">
        <v>19</v>
      </c>
      <c r="B98" s="17" t="s">
        <v>39</v>
      </c>
      <c r="C98" s="27">
        <f t="shared" si="6"/>
        <v>0</v>
      </c>
      <c r="D98" s="31"/>
      <c r="E98" s="31"/>
      <c r="F98" s="31"/>
      <c r="G98" s="31"/>
      <c r="H98" s="31"/>
      <c r="I98" s="32"/>
      <c r="J98" s="31"/>
      <c r="K98" s="32"/>
      <c r="L98" s="31"/>
      <c r="M98" s="32"/>
      <c r="N98" s="31"/>
      <c r="O98" s="33"/>
    </row>
    <row r="99" spans="1:15" ht="15.75" thickBot="1" x14ac:dyDescent="0.3">
      <c r="A99" s="11">
        <v>20</v>
      </c>
      <c r="B99" s="12" t="s">
        <v>40</v>
      </c>
      <c r="C99" s="27">
        <f t="shared" si="6"/>
        <v>0</v>
      </c>
      <c r="D99" s="31"/>
      <c r="E99" s="31"/>
      <c r="F99" s="31"/>
      <c r="G99" s="31"/>
      <c r="H99" s="31"/>
      <c r="I99" s="32"/>
      <c r="J99" s="31"/>
      <c r="K99" s="32"/>
      <c r="L99" s="31"/>
      <c r="M99" s="32"/>
      <c r="N99" s="31"/>
      <c r="O99" s="33"/>
    </row>
    <row r="100" spans="1:15" ht="15.75" thickBot="1" x14ac:dyDescent="0.3">
      <c r="A100" s="11">
        <v>21</v>
      </c>
      <c r="B100" s="12" t="s">
        <v>41</v>
      </c>
      <c r="C100" s="27">
        <f t="shared" si="6"/>
        <v>0</v>
      </c>
      <c r="D100" s="31"/>
      <c r="E100" s="31"/>
      <c r="F100" s="31"/>
      <c r="G100" s="31"/>
      <c r="H100" s="31"/>
      <c r="I100" s="32"/>
      <c r="J100" s="31"/>
      <c r="K100" s="32"/>
      <c r="L100" s="31"/>
      <c r="M100" s="32"/>
      <c r="N100" s="31"/>
      <c r="O100" s="33"/>
    </row>
    <row r="101" spans="1:15" ht="15.75" thickBot="1" x14ac:dyDescent="0.3">
      <c r="A101" s="11">
        <v>22</v>
      </c>
      <c r="B101" s="12" t="s">
        <v>42</v>
      </c>
      <c r="C101" s="27">
        <f t="shared" si="6"/>
        <v>0</v>
      </c>
      <c r="D101" s="31"/>
      <c r="E101" s="31"/>
      <c r="F101" s="31"/>
      <c r="G101" s="31"/>
      <c r="H101" s="31"/>
      <c r="I101" s="32"/>
      <c r="J101" s="31"/>
      <c r="K101" s="32"/>
      <c r="L101" s="31"/>
      <c r="M101" s="32"/>
      <c r="N101" s="31"/>
      <c r="O101" s="33"/>
    </row>
    <row r="102" spans="1:15" ht="15.75" thickBot="1" x14ac:dyDescent="0.3">
      <c r="A102" s="11">
        <v>23</v>
      </c>
      <c r="B102" s="12" t="s">
        <v>43</v>
      </c>
      <c r="C102" s="27">
        <f t="shared" si="6"/>
        <v>0</v>
      </c>
      <c r="D102" s="31"/>
      <c r="E102" s="31"/>
      <c r="F102" s="31"/>
      <c r="G102" s="31"/>
      <c r="H102" s="31"/>
      <c r="I102" s="32"/>
      <c r="J102" s="31"/>
      <c r="K102" s="32"/>
      <c r="L102" s="31"/>
      <c r="M102" s="32"/>
      <c r="N102" s="31"/>
      <c r="O102" s="33"/>
    </row>
    <row r="103" spans="1:15" ht="15.75" thickBot="1" x14ac:dyDescent="0.3">
      <c r="A103" s="11">
        <v>24</v>
      </c>
      <c r="B103" s="12" t="s">
        <v>44</v>
      </c>
      <c r="C103" s="27">
        <f t="shared" si="6"/>
        <v>0</v>
      </c>
      <c r="D103" s="31"/>
      <c r="E103" s="31"/>
      <c r="F103" s="31"/>
      <c r="G103" s="31"/>
      <c r="H103" s="31"/>
      <c r="I103" s="32"/>
      <c r="J103" s="31"/>
      <c r="K103" s="32"/>
      <c r="L103" s="31"/>
      <c r="M103" s="32"/>
      <c r="N103" s="31"/>
      <c r="O103" s="33"/>
    </row>
    <row r="104" spans="1:15" ht="15.75" thickBot="1" x14ac:dyDescent="0.3">
      <c r="A104" s="11">
        <v>25</v>
      </c>
      <c r="B104" s="12" t="s">
        <v>45</v>
      </c>
      <c r="C104" s="27">
        <f t="shared" si="6"/>
        <v>0</v>
      </c>
      <c r="D104" s="31"/>
      <c r="E104" s="31"/>
      <c r="F104" s="31"/>
      <c r="G104" s="31"/>
      <c r="H104" s="31"/>
      <c r="I104" s="32"/>
      <c r="J104" s="31"/>
      <c r="K104" s="32"/>
      <c r="L104" s="31"/>
      <c r="M104" s="32"/>
      <c r="N104" s="31"/>
      <c r="O104" s="33"/>
    </row>
    <row r="105" spans="1:15" ht="15.75" thickBot="1" x14ac:dyDescent="0.3">
      <c r="A105" s="11">
        <v>26</v>
      </c>
      <c r="B105" s="19" t="s">
        <v>46</v>
      </c>
      <c r="C105" s="27">
        <f t="shared" si="6"/>
        <v>0</v>
      </c>
      <c r="D105" s="31"/>
      <c r="E105" s="31"/>
      <c r="F105" s="31"/>
      <c r="G105" s="31"/>
      <c r="H105" s="31"/>
      <c r="I105" s="32"/>
      <c r="J105" s="31"/>
      <c r="K105" s="32"/>
      <c r="L105" s="31"/>
      <c r="M105" s="32"/>
      <c r="N105" s="31"/>
      <c r="O105" s="33"/>
    </row>
    <row r="106" spans="1:15" ht="15.75" thickBot="1" x14ac:dyDescent="0.3">
      <c r="A106" s="11">
        <v>27</v>
      </c>
      <c r="B106" s="19" t="s">
        <v>47</v>
      </c>
      <c r="C106" s="27">
        <f t="shared" si="6"/>
        <v>0</v>
      </c>
      <c r="D106" s="31"/>
      <c r="E106" s="31"/>
      <c r="F106" s="31"/>
      <c r="G106" s="31"/>
      <c r="H106" s="31"/>
      <c r="I106" s="32"/>
      <c r="J106" s="31"/>
      <c r="K106" s="32"/>
      <c r="L106" s="31"/>
      <c r="M106" s="32"/>
      <c r="N106" s="31"/>
      <c r="O106" s="33"/>
    </row>
    <row r="107" spans="1:15" ht="15.75" thickBot="1" x14ac:dyDescent="0.3">
      <c r="A107" s="11">
        <v>28</v>
      </c>
      <c r="B107" s="19" t="s">
        <v>48</v>
      </c>
      <c r="C107" s="27">
        <f t="shared" si="6"/>
        <v>0</v>
      </c>
      <c r="D107" s="31"/>
      <c r="E107" s="31"/>
      <c r="F107" s="31"/>
      <c r="G107" s="31"/>
      <c r="H107" s="31"/>
      <c r="I107" s="32"/>
      <c r="J107" s="31"/>
      <c r="K107" s="32"/>
      <c r="L107" s="31"/>
      <c r="M107" s="32"/>
      <c r="N107" s="31"/>
      <c r="O107" s="33"/>
    </row>
    <row r="108" spans="1:15" x14ac:dyDescent="0.25">
      <c r="A108" s="11">
        <v>29</v>
      </c>
      <c r="B108" s="19" t="s">
        <v>49</v>
      </c>
      <c r="C108" s="27">
        <f t="shared" si="6"/>
        <v>0</v>
      </c>
      <c r="D108" s="31"/>
      <c r="E108" s="31"/>
      <c r="F108" s="31"/>
      <c r="G108" s="31"/>
      <c r="H108" s="31"/>
      <c r="I108" s="32"/>
      <c r="J108" s="31"/>
      <c r="K108" s="32"/>
      <c r="L108" s="31"/>
      <c r="M108" s="32"/>
      <c r="N108" s="31"/>
      <c r="O108" s="33"/>
    </row>
    <row r="109" spans="1:15" x14ac:dyDescent="0.25">
      <c r="A109" s="106" t="s">
        <v>50</v>
      </c>
      <c r="B109" s="107"/>
      <c r="C109" s="35">
        <f>SUM(C80:C108)</f>
        <v>0</v>
      </c>
      <c r="D109" s="35">
        <f t="shared" ref="D109:O109" si="7">SUM(D80:D108)</f>
        <v>0</v>
      </c>
      <c r="E109" s="35">
        <f t="shared" si="7"/>
        <v>0</v>
      </c>
      <c r="F109" s="35">
        <f t="shared" si="7"/>
        <v>0</v>
      </c>
      <c r="G109" s="35">
        <f t="shared" si="7"/>
        <v>0</v>
      </c>
      <c r="H109" s="35">
        <f t="shared" si="7"/>
        <v>0</v>
      </c>
      <c r="I109" s="35">
        <f t="shared" si="7"/>
        <v>0</v>
      </c>
      <c r="J109" s="35">
        <f t="shared" si="7"/>
        <v>0</v>
      </c>
      <c r="K109" s="35">
        <f t="shared" si="7"/>
        <v>0</v>
      </c>
      <c r="L109" s="35">
        <f t="shared" si="7"/>
        <v>0</v>
      </c>
      <c r="M109" s="35">
        <f t="shared" si="7"/>
        <v>0</v>
      </c>
      <c r="N109" s="35">
        <f t="shared" si="7"/>
        <v>0</v>
      </c>
      <c r="O109" s="35">
        <f t="shared" si="7"/>
        <v>0</v>
      </c>
    </row>
    <row r="110" spans="1:15" ht="15.75" x14ac:dyDescent="0.25">
      <c r="A110" s="108" t="s">
        <v>51</v>
      </c>
      <c r="B110" s="109"/>
      <c r="C110" s="36">
        <f>SUM(C80:C104)</f>
        <v>0</v>
      </c>
      <c r="D110" s="36">
        <f t="shared" ref="D110:O110" si="8">SUM(D80:D108)</f>
        <v>0</v>
      </c>
      <c r="E110" s="36">
        <f t="shared" si="8"/>
        <v>0</v>
      </c>
      <c r="F110" s="36">
        <f t="shared" si="8"/>
        <v>0</v>
      </c>
      <c r="G110" s="36">
        <f t="shared" si="8"/>
        <v>0</v>
      </c>
      <c r="H110" s="36">
        <f t="shared" si="8"/>
        <v>0</v>
      </c>
      <c r="I110" s="36">
        <f t="shared" si="8"/>
        <v>0</v>
      </c>
      <c r="J110" s="36">
        <f t="shared" si="8"/>
        <v>0</v>
      </c>
      <c r="K110" s="36">
        <f t="shared" si="8"/>
        <v>0</v>
      </c>
      <c r="L110" s="36">
        <f t="shared" si="8"/>
        <v>0</v>
      </c>
      <c r="M110" s="36">
        <f t="shared" si="8"/>
        <v>0</v>
      </c>
      <c r="N110" s="36">
        <f t="shared" si="8"/>
        <v>0</v>
      </c>
      <c r="O110" s="36">
        <f t="shared" si="8"/>
        <v>0</v>
      </c>
    </row>
    <row r="112" spans="1:15" x14ac:dyDescent="0.25">
      <c r="A112" s="46" t="s">
        <v>53</v>
      </c>
    </row>
    <row r="113" spans="1:15" ht="16.5" thickBot="1" x14ac:dyDescent="0.3">
      <c r="A113" s="78" t="s">
        <v>59</v>
      </c>
      <c r="B113" s="78"/>
    </row>
    <row r="114" spans="1:15" ht="24" customHeight="1" thickBot="1" x14ac:dyDescent="0.3">
      <c r="A114" s="79" t="s">
        <v>3</v>
      </c>
      <c r="B114" s="79" t="s">
        <v>4</v>
      </c>
      <c r="C114" s="82" t="s">
        <v>5</v>
      </c>
      <c r="D114" s="85" t="s">
        <v>6</v>
      </c>
      <c r="E114" s="88" t="s">
        <v>7</v>
      </c>
      <c r="F114" s="91" t="s">
        <v>8</v>
      </c>
      <c r="G114" s="92"/>
      <c r="H114" s="92"/>
      <c r="I114" s="93"/>
      <c r="J114" s="91" t="s">
        <v>9</v>
      </c>
      <c r="K114" s="92"/>
      <c r="L114" s="93"/>
      <c r="M114" s="94" t="s">
        <v>10</v>
      </c>
      <c r="N114" s="97" t="s">
        <v>11</v>
      </c>
      <c r="O114" s="82" t="s">
        <v>12</v>
      </c>
    </row>
    <row r="115" spans="1:15" x14ac:dyDescent="0.25">
      <c r="A115" s="80"/>
      <c r="B115" s="80"/>
      <c r="C115" s="83"/>
      <c r="D115" s="86"/>
      <c r="E115" s="89"/>
      <c r="F115" s="100" t="s">
        <v>14</v>
      </c>
      <c r="G115" s="100" t="s">
        <v>15</v>
      </c>
      <c r="H115" s="100" t="s">
        <v>16</v>
      </c>
      <c r="I115" s="102" t="s">
        <v>17</v>
      </c>
      <c r="J115" s="104" t="s">
        <v>18</v>
      </c>
      <c r="K115" s="85" t="s">
        <v>19</v>
      </c>
      <c r="L115" s="100" t="s">
        <v>20</v>
      </c>
      <c r="M115" s="95"/>
      <c r="N115" s="98"/>
      <c r="O115" s="83"/>
    </row>
    <row r="116" spans="1:15" ht="105" customHeight="1" thickBot="1" x14ac:dyDescent="0.3">
      <c r="A116" s="81"/>
      <c r="B116" s="81"/>
      <c r="C116" s="84"/>
      <c r="D116" s="87"/>
      <c r="E116" s="90"/>
      <c r="F116" s="101"/>
      <c r="G116" s="101"/>
      <c r="H116" s="101"/>
      <c r="I116" s="103"/>
      <c r="J116" s="105"/>
      <c r="K116" s="87"/>
      <c r="L116" s="101"/>
      <c r="M116" s="96"/>
      <c r="N116" s="99"/>
      <c r="O116" s="84"/>
    </row>
    <row r="117" spans="1:15" ht="15.75" thickBot="1" x14ac:dyDescent="0.3">
      <c r="A117" s="5">
        <v>1</v>
      </c>
      <c r="B117" s="6" t="s">
        <v>21</v>
      </c>
      <c r="C117" s="27">
        <f>SUM(D117:O117)</f>
        <v>0</v>
      </c>
      <c r="D117" s="28"/>
      <c r="E117" s="28"/>
      <c r="F117" s="28"/>
      <c r="G117" s="28"/>
      <c r="H117" s="28"/>
      <c r="I117" s="29"/>
      <c r="J117" s="28"/>
      <c r="K117" s="29"/>
      <c r="L117" s="28"/>
      <c r="M117" s="29"/>
      <c r="N117" s="28"/>
      <c r="O117" s="30"/>
    </row>
    <row r="118" spans="1:15" ht="15.75" thickBot="1" x14ac:dyDescent="0.3">
      <c r="A118" s="11">
        <v>2</v>
      </c>
      <c r="B118" s="12" t="s">
        <v>22</v>
      </c>
      <c r="C118" s="27">
        <f t="shared" ref="C118:C145" si="9">SUM(D118:O118)</f>
        <v>0</v>
      </c>
      <c r="D118" s="31"/>
      <c r="E118" s="31"/>
      <c r="F118" s="31"/>
      <c r="G118" s="31"/>
      <c r="H118" s="31"/>
      <c r="I118" s="32"/>
      <c r="J118" s="31"/>
      <c r="K118" s="32"/>
      <c r="L118" s="31"/>
      <c r="M118" s="32"/>
      <c r="N118" s="31"/>
      <c r="O118" s="33"/>
    </row>
    <row r="119" spans="1:15" ht="15.75" thickBot="1" x14ac:dyDescent="0.3">
      <c r="A119" s="11">
        <v>3</v>
      </c>
      <c r="B119" s="12" t="s">
        <v>23</v>
      </c>
      <c r="C119" s="27">
        <f t="shared" si="9"/>
        <v>0</v>
      </c>
      <c r="D119" s="31"/>
      <c r="E119" s="31"/>
      <c r="F119" s="31"/>
      <c r="G119" s="31"/>
      <c r="H119" s="31"/>
      <c r="I119" s="32"/>
      <c r="J119" s="31"/>
      <c r="K119" s="32"/>
      <c r="L119" s="31"/>
      <c r="M119" s="32"/>
      <c r="N119" s="31"/>
      <c r="O119" s="33"/>
    </row>
    <row r="120" spans="1:15" ht="15.75" thickBot="1" x14ac:dyDescent="0.3">
      <c r="A120" s="11">
        <v>4</v>
      </c>
      <c r="B120" s="12" t="s">
        <v>24</v>
      </c>
      <c r="C120" s="27">
        <f t="shared" si="9"/>
        <v>0</v>
      </c>
      <c r="D120" s="31"/>
      <c r="E120" s="31"/>
      <c r="F120" s="31"/>
      <c r="G120" s="31"/>
      <c r="H120" s="31"/>
      <c r="I120" s="32"/>
      <c r="J120" s="31"/>
      <c r="K120" s="32"/>
      <c r="L120" s="31"/>
      <c r="M120" s="32"/>
      <c r="N120" s="31"/>
      <c r="O120" s="33"/>
    </row>
    <row r="121" spans="1:15" ht="15.75" thickBot="1" x14ac:dyDescent="0.3">
      <c r="A121" s="11">
        <v>5</v>
      </c>
      <c r="B121" s="12" t="s">
        <v>25</v>
      </c>
      <c r="C121" s="27">
        <f t="shared" si="9"/>
        <v>0</v>
      </c>
      <c r="D121" s="31"/>
      <c r="E121" s="31"/>
      <c r="F121" s="31"/>
      <c r="G121" s="31"/>
      <c r="H121" s="31"/>
      <c r="I121" s="32"/>
      <c r="J121" s="31"/>
      <c r="K121" s="32"/>
      <c r="L121" s="31"/>
      <c r="M121" s="32"/>
      <c r="N121" s="31"/>
      <c r="O121" s="33"/>
    </row>
    <row r="122" spans="1:15" ht="15.75" thickBot="1" x14ac:dyDescent="0.3">
      <c r="A122" s="11">
        <v>6</v>
      </c>
      <c r="B122" s="12" t="s">
        <v>26</v>
      </c>
      <c r="C122" s="27">
        <f t="shared" si="9"/>
        <v>0</v>
      </c>
      <c r="D122" s="31"/>
      <c r="E122" s="31"/>
      <c r="F122" s="31"/>
      <c r="G122" s="31"/>
      <c r="H122" s="31"/>
      <c r="I122" s="32"/>
      <c r="J122" s="31"/>
      <c r="K122" s="32"/>
      <c r="L122" s="31"/>
      <c r="M122" s="32"/>
      <c r="N122" s="31"/>
      <c r="O122" s="33"/>
    </row>
    <row r="123" spans="1:15" ht="15.75" thickBot="1" x14ac:dyDescent="0.3">
      <c r="A123" s="11">
        <v>7</v>
      </c>
      <c r="B123" s="12" t="s">
        <v>27</v>
      </c>
      <c r="C123" s="27">
        <f t="shared" si="9"/>
        <v>0</v>
      </c>
      <c r="D123" s="31"/>
      <c r="E123" s="31"/>
      <c r="F123" s="31"/>
      <c r="G123" s="31"/>
      <c r="H123" s="31"/>
      <c r="I123" s="32"/>
      <c r="J123" s="31"/>
      <c r="K123" s="32"/>
      <c r="L123" s="31"/>
      <c r="M123" s="32"/>
      <c r="N123" s="31"/>
      <c r="O123" s="33"/>
    </row>
    <row r="124" spans="1:15" ht="15.75" thickBot="1" x14ac:dyDescent="0.3">
      <c r="A124" s="16">
        <v>8</v>
      </c>
      <c r="B124" s="17" t="s">
        <v>28</v>
      </c>
      <c r="C124" s="27">
        <f t="shared" si="9"/>
        <v>0</v>
      </c>
      <c r="D124" s="31"/>
      <c r="E124" s="31"/>
      <c r="F124" s="31"/>
      <c r="G124" s="31"/>
      <c r="H124" s="31"/>
      <c r="I124" s="32"/>
      <c r="J124" s="31"/>
      <c r="K124" s="32"/>
      <c r="L124" s="31"/>
      <c r="M124" s="32"/>
      <c r="N124" s="31"/>
      <c r="O124" s="33"/>
    </row>
    <row r="125" spans="1:15" ht="15.75" thickBot="1" x14ac:dyDescent="0.3">
      <c r="A125" s="11">
        <v>9</v>
      </c>
      <c r="B125" s="12" t="s">
        <v>29</v>
      </c>
      <c r="C125" s="27">
        <f t="shared" si="9"/>
        <v>0</v>
      </c>
      <c r="D125" s="31"/>
      <c r="E125" s="31"/>
      <c r="F125" s="31"/>
      <c r="G125" s="31"/>
      <c r="H125" s="31"/>
      <c r="I125" s="32"/>
      <c r="J125" s="31"/>
      <c r="K125" s="32"/>
      <c r="L125" s="31"/>
      <c r="M125" s="32"/>
      <c r="N125" s="31"/>
      <c r="O125" s="33"/>
    </row>
    <row r="126" spans="1:15" ht="15.75" thickBot="1" x14ac:dyDescent="0.3">
      <c r="A126" s="11">
        <v>10</v>
      </c>
      <c r="B126" s="12" t="s">
        <v>30</v>
      </c>
      <c r="C126" s="27">
        <f t="shared" si="9"/>
        <v>0</v>
      </c>
      <c r="D126" s="31"/>
      <c r="E126" s="31"/>
      <c r="F126" s="31"/>
      <c r="G126" s="31"/>
      <c r="H126" s="31"/>
      <c r="I126" s="32"/>
      <c r="J126" s="31"/>
      <c r="K126" s="32"/>
      <c r="L126" s="31"/>
      <c r="M126" s="32"/>
      <c r="N126" s="31"/>
      <c r="O126" s="34"/>
    </row>
    <row r="127" spans="1:15" ht="15.75" thickBot="1" x14ac:dyDescent="0.3">
      <c r="A127" s="11">
        <v>11</v>
      </c>
      <c r="B127" s="12" t="s">
        <v>31</v>
      </c>
      <c r="C127" s="27">
        <f t="shared" si="9"/>
        <v>0</v>
      </c>
      <c r="D127" s="31"/>
      <c r="E127" s="31"/>
      <c r="F127" s="31"/>
      <c r="G127" s="31"/>
      <c r="H127" s="31"/>
      <c r="I127" s="32"/>
      <c r="J127" s="31"/>
      <c r="K127" s="32"/>
      <c r="L127" s="31"/>
      <c r="M127" s="32"/>
      <c r="N127" s="31"/>
      <c r="O127" s="33"/>
    </row>
    <row r="128" spans="1:15" ht="15.75" thickBot="1" x14ac:dyDescent="0.3">
      <c r="A128" s="11">
        <v>12</v>
      </c>
      <c r="B128" s="12" t="s">
        <v>32</v>
      </c>
      <c r="C128" s="27">
        <f t="shared" si="9"/>
        <v>0</v>
      </c>
      <c r="D128" s="31"/>
      <c r="E128" s="31"/>
      <c r="F128" s="31"/>
      <c r="G128" s="31"/>
      <c r="H128" s="31"/>
      <c r="I128" s="32"/>
      <c r="J128" s="31"/>
      <c r="K128" s="32"/>
      <c r="L128" s="31"/>
      <c r="M128" s="32"/>
      <c r="N128" s="31"/>
      <c r="O128" s="33"/>
    </row>
    <row r="129" spans="1:15" ht="15.75" thickBot="1" x14ac:dyDescent="0.3">
      <c r="A129" s="11">
        <v>13</v>
      </c>
      <c r="B129" s="12" t="s">
        <v>33</v>
      </c>
      <c r="C129" s="27">
        <f t="shared" si="9"/>
        <v>0</v>
      </c>
      <c r="D129" s="31"/>
      <c r="E129" s="31"/>
      <c r="F129" s="31"/>
      <c r="G129" s="31"/>
      <c r="H129" s="31"/>
      <c r="I129" s="32"/>
      <c r="J129" s="31"/>
      <c r="K129" s="32"/>
      <c r="L129" s="31"/>
      <c r="M129" s="32"/>
      <c r="N129" s="31"/>
      <c r="O129" s="33"/>
    </row>
    <row r="130" spans="1:15" ht="15.75" thickBot="1" x14ac:dyDescent="0.3">
      <c r="A130" s="16">
        <v>14</v>
      </c>
      <c r="B130" s="17" t="s">
        <v>34</v>
      </c>
      <c r="C130" s="27">
        <f t="shared" si="9"/>
        <v>0</v>
      </c>
      <c r="D130" s="31"/>
      <c r="E130" s="31"/>
      <c r="F130" s="31"/>
      <c r="G130" s="31"/>
      <c r="H130" s="31"/>
      <c r="I130" s="32"/>
      <c r="J130" s="31"/>
      <c r="K130" s="32"/>
      <c r="L130" s="31"/>
      <c r="M130" s="32"/>
      <c r="N130" s="31"/>
      <c r="O130" s="33"/>
    </row>
    <row r="131" spans="1:15" ht="15.75" thickBot="1" x14ac:dyDescent="0.3">
      <c r="A131" s="16">
        <v>15</v>
      </c>
      <c r="B131" s="17" t="s">
        <v>35</v>
      </c>
      <c r="C131" s="27">
        <f t="shared" si="9"/>
        <v>0</v>
      </c>
      <c r="D131" s="31"/>
      <c r="E131" s="31"/>
      <c r="F131" s="31"/>
      <c r="G131" s="31"/>
      <c r="H131" s="31"/>
      <c r="I131" s="32"/>
      <c r="J131" s="31"/>
      <c r="K131" s="32"/>
      <c r="L131" s="31"/>
      <c r="M131" s="32"/>
      <c r="N131" s="31"/>
      <c r="O131" s="33"/>
    </row>
    <row r="132" spans="1:15" ht="15.75" thickBot="1" x14ac:dyDescent="0.3">
      <c r="A132" s="16">
        <v>16</v>
      </c>
      <c r="B132" s="17" t="s">
        <v>36</v>
      </c>
      <c r="C132" s="27">
        <f t="shared" si="9"/>
        <v>0</v>
      </c>
      <c r="D132" s="31"/>
      <c r="E132" s="31"/>
      <c r="F132" s="31"/>
      <c r="G132" s="31"/>
      <c r="H132" s="31"/>
      <c r="I132" s="32"/>
      <c r="J132" s="31"/>
      <c r="K132" s="32"/>
      <c r="L132" s="31"/>
      <c r="M132" s="32"/>
      <c r="N132" s="31"/>
      <c r="O132" s="33"/>
    </row>
    <row r="133" spans="1:15" ht="15.75" thickBot="1" x14ac:dyDescent="0.3">
      <c r="A133" s="11">
        <v>17</v>
      </c>
      <c r="B133" s="12" t="s">
        <v>37</v>
      </c>
      <c r="C133" s="27">
        <f t="shared" si="9"/>
        <v>0</v>
      </c>
      <c r="D133" s="31"/>
      <c r="E133" s="31"/>
      <c r="F133" s="31"/>
      <c r="G133" s="31"/>
      <c r="H133" s="31"/>
      <c r="I133" s="32"/>
      <c r="J133" s="31"/>
      <c r="K133" s="32"/>
      <c r="L133" s="31"/>
      <c r="M133" s="32"/>
      <c r="N133" s="31"/>
      <c r="O133" s="33"/>
    </row>
    <row r="134" spans="1:15" ht="15.75" thickBot="1" x14ac:dyDescent="0.3">
      <c r="A134" s="11">
        <v>18</v>
      </c>
      <c r="B134" s="12" t="s">
        <v>38</v>
      </c>
      <c r="C134" s="27">
        <f t="shared" si="9"/>
        <v>0</v>
      </c>
      <c r="D134" s="31"/>
      <c r="E134" s="31"/>
      <c r="F134" s="31"/>
      <c r="G134" s="31"/>
      <c r="H134" s="31"/>
      <c r="I134" s="32"/>
      <c r="J134" s="31"/>
      <c r="K134" s="32"/>
      <c r="L134" s="31"/>
      <c r="M134" s="32"/>
      <c r="N134" s="31"/>
      <c r="O134" s="33"/>
    </row>
    <row r="135" spans="1:15" ht="15.75" thickBot="1" x14ac:dyDescent="0.3">
      <c r="A135" s="16">
        <v>19</v>
      </c>
      <c r="B135" s="17" t="s">
        <v>39</v>
      </c>
      <c r="C135" s="27">
        <f t="shared" si="9"/>
        <v>0</v>
      </c>
      <c r="D135" s="31"/>
      <c r="E135" s="31"/>
      <c r="F135" s="31"/>
      <c r="G135" s="31"/>
      <c r="H135" s="31"/>
      <c r="I135" s="32"/>
      <c r="J135" s="31"/>
      <c r="K135" s="32"/>
      <c r="L135" s="31"/>
      <c r="M135" s="32"/>
      <c r="N135" s="31"/>
      <c r="O135" s="33"/>
    </row>
    <row r="136" spans="1:15" ht="15.75" thickBot="1" x14ac:dyDescent="0.3">
      <c r="A136" s="11">
        <v>20</v>
      </c>
      <c r="B136" s="12" t="s">
        <v>40</v>
      </c>
      <c r="C136" s="27">
        <f t="shared" si="9"/>
        <v>0</v>
      </c>
      <c r="D136" s="31"/>
      <c r="E136" s="31"/>
      <c r="F136" s="31"/>
      <c r="G136" s="31"/>
      <c r="H136" s="31"/>
      <c r="I136" s="32"/>
      <c r="J136" s="31"/>
      <c r="K136" s="32"/>
      <c r="L136" s="31"/>
      <c r="M136" s="32"/>
      <c r="N136" s="31"/>
      <c r="O136" s="33"/>
    </row>
    <row r="137" spans="1:15" ht="15.75" thickBot="1" x14ac:dyDescent="0.3">
      <c r="A137" s="11">
        <v>21</v>
      </c>
      <c r="B137" s="12" t="s">
        <v>41</v>
      </c>
      <c r="C137" s="27">
        <f t="shared" si="9"/>
        <v>0</v>
      </c>
      <c r="D137" s="31"/>
      <c r="E137" s="31"/>
      <c r="F137" s="31"/>
      <c r="G137" s="31"/>
      <c r="H137" s="31"/>
      <c r="I137" s="32"/>
      <c r="J137" s="31"/>
      <c r="K137" s="32"/>
      <c r="L137" s="31"/>
      <c r="M137" s="32"/>
      <c r="N137" s="31"/>
      <c r="O137" s="33"/>
    </row>
    <row r="138" spans="1:15" ht="15.75" thickBot="1" x14ac:dyDescent="0.3">
      <c r="A138" s="11">
        <v>22</v>
      </c>
      <c r="B138" s="12" t="s">
        <v>42</v>
      </c>
      <c r="C138" s="27">
        <f t="shared" si="9"/>
        <v>0</v>
      </c>
      <c r="D138" s="31"/>
      <c r="E138" s="31"/>
      <c r="F138" s="31"/>
      <c r="G138" s="31"/>
      <c r="H138" s="31"/>
      <c r="I138" s="32"/>
      <c r="J138" s="31"/>
      <c r="K138" s="32"/>
      <c r="L138" s="31"/>
      <c r="M138" s="32"/>
      <c r="N138" s="31"/>
      <c r="O138" s="33"/>
    </row>
    <row r="139" spans="1:15" ht="15.75" thickBot="1" x14ac:dyDescent="0.3">
      <c r="A139" s="11">
        <v>23</v>
      </c>
      <c r="B139" s="12" t="s">
        <v>43</v>
      </c>
      <c r="C139" s="27">
        <f t="shared" si="9"/>
        <v>0</v>
      </c>
      <c r="D139" s="31"/>
      <c r="E139" s="31"/>
      <c r="F139" s="31"/>
      <c r="G139" s="31"/>
      <c r="H139" s="31"/>
      <c r="I139" s="32"/>
      <c r="J139" s="31"/>
      <c r="K139" s="32"/>
      <c r="L139" s="31"/>
      <c r="M139" s="32"/>
      <c r="N139" s="31"/>
      <c r="O139" s="33"/>
    </row>
    <row r="140" spans="1:15" ht="15.75" thickBot="1" x14ac:dyDescent="0.3">
      <c r="A140" s="11">
        <v>24</v>
      </c>
      <c r="B140" s="12" t="s">
        <v>44</v>
      </c>
      <c r="C140" s="27">
        <f t="shared" si="9"/>
        <v>0</v>
      </c>
      <c r="D140" s="47"/>
      <c r="E140" s="47"/>
      <c r="F140" s="47"/>
      <c r="G140" s="47"/>
      <c r="H140" s="47"/>
      <c r="I140" s="48"/>
      <c r="J140" s="47"/>
      <c r="K140" s="48"/>
      <c r="L140" s="47"/>
      <c r="M140" s="48"/>
      <c r="N140" s="47"/>
      <c r="O140" s="49"/>
    </row>
    <row r="141" spans="1:15" ht="15.75" thickBot="1" x14ac:dyDescent="0.3">
      <c r="A141" s="11">
        <v>25</v>
      </c>
      <c r="B141" s="12" t="s">
        <v>45</v>
      </c>
      <c r="C141" s="27">
        <f t="shared" si="9"/>
        <v>0</v>
      </c>
      <c r="D141" s="31"/>
      <c r="E141" s="31"/>
      <c r="F141" s="31"/>
      <c r="G141" s="31"/>
      <c r="H141" s="31"/>
      <c r="I141" s="32"/>
      <c r="J141" s="31"/>
      <c r="K141" s="32"/>
      <c r="L141" s="31"/>
      <c r="M141" s="32"/>
      <c r="N141" s="31"/>
      <c r="O141" s="33"/>
    </row>
    <row r="142" spans="1:15" ht="15.75" thickBot="1" x14ac:dyDescent="0.3">
      <c r="A142" s="11">
        <v>26</v>
      </c>
      <c r="B142" s="19" t="s">
        <v>46</v>
      </c>
      <c r="C142" s="27">
        <f t="shared" si="9"/>
        <v>0</v>
      </c>
      <c r="D142" s="31"/>
      <c r="E142" s="31"/>
      <c r="F142" s="31"/>
      <c r="G142" s="31"/>
      <c r="H142" s="31"/>
      <c r="I142" s="32"/>
      <c r="J142" s="31"/>
      <c r="K142" s="32"/>
      <c r="L142" s="31"/>
      <c r="M142" s="32"/>
      <c r="N142" s="31"/>
      <c r="O142" s="33"/>
    </row>
    <row r="143" spans="1:15" ht="15.75" thickBot="1" x14ac:dyDescent="0.3">
      <c r="A143" s="11">
        <v>27</v>
      </c>
      <c r="B143" s="19" t="s">
        <v>47</v>
      </c>
      <c r="C143" s="27">
        <f t="shared" si="9"/>
        <v>0</v>
      </c>
      <c r="D143" s="31"/>
      <c r="E143" s="31"/>
      <c r="F143" s="31"/>
      <c r="G143" s="31"/>
      <c r="H143" s="31"/>
      <c r="I143" s="32"/>
      <c r="J143" s="31"/>
      <c r="K143" s="32"/>
      <c r="L143" s="31"/>
      <c r="M143" s="32"/>
      <c r="N143" s="31"/>
      <c r="O143" s="33"/>
    </row>
    <row r="144" spans="1:15" ht="15.75" thickBot="1" x14ac:dyDescent="0.3">
      <c r="A144" s="11">
        <v>28</v>
      </c>
      <c r="B144" s="19" t="s">
        <v>48</v>
      </c>
      <c r="C144" s="27">
        <f t="shared" si="9"/>
        <v>0</v>
      </c>
      <c r="D144" s="31"/>
      <c r="E144" s="31"/>
      <c r="F144" s="31"/>
      <c r="G144" s="31"/>
      <c r="H144" s="31"/>
      <c r="I144" s="32"/>
      <c r="J144" s="31"/>
      <c r="K144" s="32"/>
      <c r="L144" s="31"/>
      <c r="M144" s="32"/>
      <c r="N144" s="31"/>
      <c r="O144" s="33"/>
    </row>
    <row r="145" spans="1:15" x14ac:dyDescent="0.25">
      <c r="A145" s="37">
        <v>29</v>
      </c>
      <c r="B145" s="38" t="s">
        <v>49</v>
      </c>
      <c r="C145" s="27">
        <f t="shared" si="9"/>
        <v>0</v>
      </c>
      <c r="D145" s="31"/>
      <c r="E145" s="31"/>
      <c r="F145" s="31"/>
      <c r="G145" s="31"/>
      <c r="H145" s="31"/>
      <c r="I145" s="32"/>
      <c r="J145" s="31"/>
      <c r="K145" s="32"/>
      <c r="L145" s="31"/>
      <c r="M145" s="32"/>
      <c r="N145" s="31"/>
      <c r="O145" s="33"/>
    </row>
    <row r="146" spans="1:15" x14ac:dyDescent="0.25">
      <c r="A146" s="106" t="s">
        <v>50</v>
      </c>
      <c r="B146" s="106"/>
      <c r="C146" s="35">
        <f>SUM(C117:C145)</f>
        <v>0</v>
      </c>
      <c r="D146" s="35">
        <f t="shared" ref="D146:O146" si="10">SUM(D117:D145)</f>
        <v>0</v>
      </c>
      <c r="E146" s="35">
        <f t="shared" si="10"/>
        <v>0</v>
      </c>
      <c r="F146" s="35">
        <f>SUM(F117:F145)</f>
        <v>0</v>
      </c>
      <c r="G146" s="35">
        <f t="shared" si="10"/>
        <v>0</v>
      </c>
      <c r="H146" s="35">
        <f t="shared" si="10"/>
        <v>0</v>
      </c>
      <c r="I146" s="35">
        <f t="shared" si="10"/>
        <v>0</v>
      </c>
      <c r="J146" s="35">
        <f t="shared" si="10"/>
        <v>0</v>
      </c>
      <c r="K146" s="35">
        <f t="shared" si="10"/>
        <v>0</v>
      </c>
      <c r="L146" s="35">
        <f t="shared" si="10"/>
        <v>0</v>
      </c>
      <c r="M146" s="35">
        <f t="shared" si="10"/>
        <v>0</v>
      </c>
      <c r="N146" s="35">
        <f t="shared" si="10"/>
        <v>0</v>
      </c>
      <c r="O146" s="35">
        <f t="shared" si="10"/>
        <v>0</v>
      </c>
    </row>
    <row r="147" spans="1:15" ht="15.75" x14ac:dyDescent="0.25">
      <c r="A147" s="108" t="s">
        <v>51</v>
      </c>
      <c r="B147" s="108"/>
      <c r="C147" s="36">
        <f>SUM(C117:C141)</f>
        <v>0</v>
      </c>
      <c r="D147" s="36">
        <f t="shared" ref="D147:O147" si="11">SUM(D117:D141)</f>
        <v>0</v>
      </c>
      <c r="E147" s="36">
        <f t="shared" si="11"/>
        <v>0</v>
      </c>
      <c r="F147" s="36">
        <f t="shared" si="11"/>
        <v>0</v>
      </c>
      <c r="G147" s="36">
        <f t="shared" si="11"/>
        <v>0</v>
      </c>
      <c r="H147" s="36">
        <f>SUM(H117:H141)</f>
        <v>0</v>
      </c>
      <c r="I147" s="36">
        <f t="shared" si="11"/>
        <v>0</v>
      </c>
      <c r="J147" s="36">
        <f t="shared" si="11"/>
        <v>0</v>
      </c>
      <c r="K147" s="36">
        <f t="shared" si="11"/>
        <v>0</v>
      </c>
      <c r="L147" s="36">
        <f t="shared" si="11"/>
        <v>0</v>
      </c>
      <c r="M147" s="36">
        <f t="shared" si="11"/>
        <v>0</v>
      </c>
      <c r="N147" s="36">
        <f t="shared" si="11"/>
        <v>0</v>
      </c>
      <c r="O147" s="36">
        <f t="shared" si="11"/>
        <v>0</v>
      </c>
    </row>
    <row r="149" spans="1:15" x14ac:dyDescent="0.25">
      <c r="A149" s="46" t="s">
        <v>53</v>
      </c>
    </row>
    <row r="150" spans="1:15" ht="16.5" thickBot="1" x14ac:dyDescent="0.3">
      <c r="A150" s="78" t="s">
        <v>58</v>
      </c>
      <c r="B150" s="78"/>
    </row>
    <row r="151" spans="1:15" ht="24" customHeight="1" thickBot="1" x14ac:dyDescent="0.3">
      <c r="A151" s="79" t="s">
        <v>3</v>
      </c>
      <c r="B151" s="79" t="s">
        <v>4</v>
      </c>
      <c r="C151" s="82" t="s">
        <v>5</v>
      </c>
      <c r="D151" s="85" t="s">
        <v>6</v>
      </c>
      <c r="E151" s="88" t="s">
        <v>7</v>
      </c>
      <c r="F151" s="91" t="s">
        <v>8</v>
      </c>
      <c r="G151" s="92"/>
      <c r="H151" s="92"/>
      <c r="I151" s="93"/>
      <c r="J151" s="91" t="s">
        <v>9</v>
      </c>
      <c r="K151" s="92"/>
      <c r="L151" s="93"/>
      <c r="M151" s="82" t="s">
        <v>10</v>
      </c>
      <c r="N151" s="100" t="s">
        <v>11</v>
      </c>
      <c r="O151" s="82" t="s">
        <v>12</v>
      </c>
    </row>
    <row r="152" spans="1:15" x14ac:dyDescent="0.25">
      <c r="A152" s="80"/>
      <c r="B152" s="80"/>
      <c r="C152" s="83"/>
      <c r="D152" s="86"/>
      <c r="E152" s="89"/>
      <c r="F152" s="100" t="s">
        <v>14</v>
      </c>
      <c r="G152" s="100" t="s">
        <v>15</v>
      </c>
      <c r="H152" s="100" t="s">
        <v>16</v>
      </c>
      <c r="I152" s="100" t="s">
        <v>17</v>
      </c>
      <c r="J152" s="85" t="s">
        <v>18</v>
      </c>
      <c r="K152" s="114" t="s">
        <v>19</v>
      </c>
      <c r="L152" s="97" t="s">
        <v>20</v>
      </c>
      <c r="M152" s="83"/>
      <c r="N152" s="113"/>
      <c r="O152" s="83"/>
    </row>
    <row r="153" spans="1:15" ht="97.5" customHeight="1" thickBot="1" x14ac:dyDescent="0.3">
      <c r="A153" s="81"/>
      <c r="B153" s="81"/>
      <c r="C153" s="84"/>
      <c r="D153" s="87"/>
      <c r="E153" s="90"/>
      <c r="F153" s="101"/>
      <c r="G153" s="101"/>
      <c r="H153" s="101"/>
      <c r="I153" s="101"/>
      <c r="J153" s="87"/>
      <c r="K153" s="115"/>
      <c r="L153" s="99"/>
      <c r="M153" s="84"/>
      <c r="N153" s="101"/>
      <c r="O153" s="84"/>
    </row>
    <row r="154" spans="1:15" ht="15.75" thickBot="1" x14ac:dyDescent="0.3">
      <c r="A154" s="5">
        <v>1</v>
      </c>
      <c r="B154" s="6" t="s">
        <v>21</v>
      </c>
      <c r="C154" s="39">
        <f>SUM(C6,C43,C80,C117,)</f>
        <v>11</v>
      </c>
      <c r="D154" s="39">
        <f t="shared" ref="D154:O169" si="12">SUM(D6,D43,D80,D117,)</f>
        <v>8</v>
      </c>
      <c r="E154" s="39">
        <f t="shared" si="12"/>
        <v>2</v>
      </c>
      <c r="F154" s="39">
        <f t="shared" si="12"/>
        <v>0</v>
      </c>
      <c r="G154" s="39">
        <f t="shared" si="12"/>
        <v>0</v>
      </c>
      <c r="H154" s="39">
        <f t="shared" si="12"/>
        <v>0</v>
      </c>
      <c r="I154" s="39">
        <f t="shared" si="12"/>
        <v>0</v>
      </c>
      <c r="J154" s="39">
        <f t="shared" si="12"/>
        <v>0</v>
      </c>
      <c r="K154" s="39">
        <f t="shared" si="12"/>
        <v>0</v>
      </c>
      <c r="L154" s="39">
        <f t="shared" si="12"/>
        <v>0</v>
      </c>
      <c r="M154" s="39">
        <f t="shared" si="12"/>
        <v>1</v>
      </c>
      <c r="N154" s="39">
        <f t="shared" si="12"/>
        <v>0</v>
      </c>
      <c r="O154" s="39">
        <f t="shared" si="12"/>
        <v>0</v>
      </c>
    </row>
    <row r="155" spans="1:15" ht="15.75" thickBot="1" x14ac:dyDescent="0.3">
      <c r="A155" s="11">
        <v>2</v>
      </c>
      <c r="B155" s="12" t="s">
        <v>22</v>
      </c>
      <c r="C155" s="39">
        <f t="shared" ref="C155:O170" si="13">SUM(C7,C44,C81,C118,)</f>
        <v>13</v>
      </c>
      <c r="D155" s="39">
        <f t="shared" si="13"/>
        <v>4</v>
      </c>
      <c r="E155" s="39">
        <f t="shared" si="13"/>
        <v>7</v>
      </c>
      <c r="F155" s="39">
        <f t="shared" si="13"/>
        <v>0</v>
      </c>
      <c r="G155" s="39">
        <f t="shared" si="13"/>
        <v>0</v>
      </c>
      <c r="H155" s="39">
        <f t="shared" si="13"/>
        <v>0</v>
      </c>
      <c r="I155" s="39">
        <f t="shared" si="13"/>
        <v>0</v>
      </c>
      <c r="J155" s="39">
        <f t="shared" si="13"/>
        <v>1</v>
      </c>
      <c r="K155" s="39">
        <f t="shared" si="13"/>
        <v>0</v>
      </c>
      <c r="L155" s="39">
        <f t="shared" si="12"/>
        <v>0</v>
      </c>
      <c r="M155" s="39">
        <f t="shared" si="12"/>
        <v>1</v>
      </c>
      <c r="N155" s="39">
        <f t="shared" si="12"/>
        <v>0</v>
      </c>
      <c r="O155" s="39">
        <f t="shared" si="12"/>
        <v>0</v>
      </c>
    </row>
    <row r="156" spans="1:15" ht="15.75" thickBot="1" x14ac:dyDescent="0.3">
      <c r="A156" s="11">
        <v>3</v>
      </c>
      <c r="B156" s="12" t="s">
        <v>23</v>
      </c>
      <c r="C156" s="39">
        <f t="shared" si="13"/>
        <v>42</v>
      </c>
      <c r="D156" s="39">
        <f t="shared" si="13"/>
        <v>19</v>
      </c>
      <c r="E156" s="39">
        <f t="shared" si="13"/>
        <v>16</v>
      </c>
      <c r="F156" s="39">
        <f t="shared" si="13"/>
        <v>0</v>
      </c>
      <c r="G156" s="39">
        <f t="shared" si="13"/>
        <v>2</v>
      </c>
      <c r="H156" s="39">
        <f t="shared" si="13"/>
        <v>1</v>
      </c>
      <c r="I156" s="39">
        <f t="shared" si="13"/>
        <v>1</v>
      </c>
      <c r="J156" s="39">
        <f t="shared" si="13"/>
        <v>1</v>
      </c>
      <c r="K156" s="39">
        <f t="shared" si="13"/>
        <v>0</v>
      </c>
      <c r="L156" s="39">
        <f t="shared" si="12"/>
        <v>0</v>
      </c>
      <c r="M156" s="39">
        <f t="shared" si="12"/>
        <v>2</v>
      </c>
      <c r="N156" s="39">
        <f t="shared" si="12"/>
        <v>0</v>
      </c>
      <c r="O156" s="39">
        <f t="shared" si="12"/>
        <v>0</v>
      </c>
    </row>
    <row r="157" spans="1:15" ht="15.75" thickBot="1" x14ac:dyDescent="0.3">
      <c r="A157" s="11">
        <v>4</v>
      </c>
      <c r="B157" s="12" t="s">
        <v>24</v>
      </c>
      <c r="C157" s="39">
        <f t="shared" si="13"/>
        <v>10</v>
      </c>
      <c r="D157" s="39">
        <f t="shared" si="13"/>
        <v>6</v>
      </c>
      <c r="E157" s="39">
        <f t="shared" si="13"/>
        <v>2</v>
      </c>
      <c r="F157" s="39">
        <f t="shared" si="13"/>
        <v>0</v>
      </c>
      <c r="G157" s="39">
        <f t="shared" si="13"/>
        <v>0</v>
      </c>
      <c r="H157" s="39">
        <f t="shared" si="13"/>
        <v>0</v>
      </c>
      <c r="I157" s="39">
        <f t="shared" si="13"/>
        <v>0</v>
      </c>
      <c r="J157" s="39">
        <f t="shared" si="13"/>
        <v>1</v>
      </c>
      <c r="K157" s="39">
        <f t="shared" si="13"/>
        <v>0</v>
      </c>
      <c r="L157" s="39">
        <f t="shared" si="12"/>
        <v>0</v>
      </c>
      <c r="M157" s="39">
        <f t="shared" si="12"/>
        <v>1</v>
      </c>
      <c r="N157" s="39">
        <f t="shared" si="12"/>
        <v>0</v>
      </c>
      <c r="O157" s="39">
        <f t="shared" si="12"/>
        <v>0</v>
      </c>
    </row>
    <row r="158" spans="1:15" ht="15.75" thickBot="1" x14ac:dyDescent="0.3">
      <c r="A158" s="11">
        <v>5</v>
      </c>
      <c r="B158" s="12" t="s">
        <v>25</v>
      </c>
      <c r="C158" s="39">
        <f t="shared" si="13"/>
        <v>15</v>
      </c>
      <c r="D158" s="39">
        <f t="shared" si="13"/>
        <v>10</v>
      </c>
      <c r="E158" s="39">
        <f t="shared" si="13"/>
        <v>2</v>
      </c>
      <c r="F158" s="39">
        <f t="shared" si="13"/>
        <v>0</v>
      </c>
      <c r="G158" s="39">
        <f t="shared" si="13"/>
        <v>1</v>
      </c>
      <c r="H158" s="39">
        <f t="shared" si="13"/>
        <v>0</v>
      </c>
      <c r="I158" s="39">
        <f t="shared" si="13"/>
        <v>0</v>
      </c>
      <c r="J158" s="39">
        <f t="shared" si="13"/>
        <v>1</v>
      </c>
      <c r="K158" s="39">
        <f t="shared" si="13"/>
        <v>1</v>
      </c>
      <c r="L158" s="39">
        <f t="shared" si="12"/>
        <v>0</v>
      </c>
      <c r="M158" s="39">
        <f t="shared" si="12"/>
        <v>0</v>
      </c>
      <c r="N158" s="39">
        <f t="shared" si="12"/>
        <v>0</v>
      </c>
      <c r="O158" s="39">
        <f t="shared" si="12"/>
        <v>0</v>
      </c>
    </row>
    <row r="159" spans="1:15" ht="15.75" thickBot="1" x14ac:dyDescent="0.3">
      <c r="A159" s="11">
        <v>6</v>
      </c>
      <c r="B159" s="12" t="s">
        <v>26</v>
      </c>
      <c r="C159" s="39">
        <f t="shared" si="13"/>
        <v>22</v>
      </c>
      <c r="D159" s="39">
        <f t="shared" si="13"/>
        <v>19</v>
      </c>
      <c r="E159" s="39">
        <f t="shared" si="13"/>
        <v>0</v>
      </c>
      <c r="F159" s="39">
        <f t="shared" si="13"/>
        <v>0</v>
      </c>
      <c r="G159" s="39">
        <f t="shared" si="13"/>
        <v>0</v>
      </c>
      <c r="H159" s="39">
        <f t="shared" si="13"/>
        <v>0</v>
      </c>
      <c r="I159" s="39">
        <f t="shared" si="13"/>
        <v>0</v>
      </c>
      <c r="J159" s="39">
        <f t="shared" si="13"/>
        <v>1</v>
      </c>
      <c r="K159" s="39">
        <f t="shared" si="13"/>
        <v>0</v>
      </c>
      <c r="L159" s="39">
        <f t="shared" si="12"/>
        <v>1</v>
      </c>
      <c r="M159" s="39">
        <f t="shared" si="12"/>
        <v>1</v>
      </c>
      <c r="N159" s="39">
        <f t="shared" si="12"/>
        <v>0</v>
      </c>
      <c r="O159" s="39">
        <f t="shared" si="12"/>
        <v>0</v>
      </c>
    </row>
    <row r="160" spans="1:15" ht="15.75" thickBot="1" x14ac:dyDescent="0.3">
      <c r="A160" s="11">
        <v>7</v>
      </c>
      <c r="B160" s="12" t="s">
        <v>27</v>
      </c>
      <c r="C160" s="39">
        <f t="shared" si="13"/>
        <v>21</v>
      </c>
      <c r="D160" s="39">
        <f t="shared" si="13"/>
        <v>15</v>
      </c>
      <c r="E160" s="39">
        <f t="shared" si="13"/>
        <v>1</v>
      </c>
      <c r="F160" s="39">
        <f t="shared" si="13"/>
        <v>0</v>
      </c>
      <c r="G160" s="39">
        <f t="shared" si="13"/>
        <v>0</v>
      </c>
      <c r="H160" s="39">
        <f t="shared" si="13"/>
        <v>0</v>
      </c>
      <c r="I160" s="39">
        <f t="shared" si="13"/>
        <v>0</v>
      </c>
      <c r="J160" s="39">
        <f t="shared" si="13"/>
        <v>1</v>
      </c>
      <c r="K160" s="39">
        <f t="shared" si="13"/>
        <v>0</v>
      </c>
      <c r="L160" s="39">
        <f t="shared" si="12"/>
        <v>1</v>
      </c>
      <c r="M160" s="39">
        <f t="shared" si="12"/>
        <v>0</v>
      </c>
      <c r="N160" s="39">
        <f t="shared" si="12"/>
        <v>3</v>
      </c>
      <c r="O160" s="39">
        <f t="shared" si="12"/>
        <v>0</v>
      </c>
    </row>
    <row r="161" spans="1:15" ht="15.75" thickBot="1" x14ac:dyDescent="0.3">
      <c r="A161" s="16">
        <v>8</v>
      </c>
      <c r="B161" s="17" t="s">
        <v>28</v>
      </c>
      <c r="C161" s="39">
        <f t="shared" si="13"/>
        <v>13</v>
      </c>
      <c r="D161" s="39">
        <f t="shared" si="13"/>
        <v>11</v>
      </c>
      <c r="E161" s="39">
        <f t="shared" si="13"/>
        <v>0</v>
      </c>
      <c r="F161" s="39">
        <f t="shared" si="13"/>
        <v>0</v>
      </c>
      <c r="G161" s="39">
        <f t="shared" si="13"/>
        <v>0</v>
      </c>
      <c r="H161" s="39">
        <f t="shared" si="13"/>
        <v>0</v>
      </c>
      <c r="I161" s="39">
        <f t="shared" si="13"/>
        <v>0</v>
      </c>
      <c r="J161" s="39">
        <f t="shared" si="13"/>
        <v>2</v>
      </c>
      <c r="K161" s="39">
        <f t="shared" si="13"/>
        <v>0</v>
      </c>
      <c r="L161" s="39">
        <f t="shared" si="12"/>
        <v>0</v>
      </c>
      <c r="M161" s="39">
        <f t="shared" si="12"/>
        <v>0</v>
      </c>
      <c r="N161" s="39">
        <f t="shared" si="12"/>
        <v>0</v>
      </c>
      <c r="O161" s="39">
        <f t="shared" si="12"/>
        <v>0</v>
      </c>
    </row>
    <row r="162" spans="1:15" ht="15.75" thickBot="1" x14ac:dyDescent="0.3">
      <c r="A162" s="11">
        <v>9</v>
      </c>
      <c r="B162" s="12" t="s">
        <v>29</v>
      </c>
      <c r="C162" s="39">
        <f t="shared" si="13"/>
        <v>11</v>
      </c>
      <c r="D162" s="39">
        <f t="shared" si="13"/>
        <v>2</v>
      </c>
      <c r="E162" s="39">
        <f t="shared" si="13"/>
        <v>8</v>
      </c>
      <c r="F162" s="39">
        <f t="shared" si="13"/>
        <v>0</v>
      </c>
      <c r="G162" s="39">
        <f t="shared" si="13"/>
        <v>0</v>
      </c>
      <c r="H162" s="39">
        <f t="shared" si="13"/>
        <v>0</v>
      </c>
      <c r="I162" s="39">
        <f t="shared" si="13"/>
        <v>0</v>
      </c>
      <c r="J162" s="39">
        <f t="shared" si="13"/>
        <v>0</v>
      </c>
      <c r="K162" s="39">
        <f t="shared" si="13"/>
        <v>0</v>
      </c>
      <c r="L162" s="39">
        <f t="shared" si="12"/>
        <v>0</v>
      </c>
      <c r="M162" s="39">
        <f t="shared" si="12"/>
        <v>1</v>
      </c>
      <c r="N162" s="39">
        <f t="shared" si="12"/>
        <v>0</v>
      </c>
      <c r="O162" s="39">
        <f t="shared" si="12"/>
        <v>0</v>
      </c>
    </row>
    <row r="163" spans="1:15" ht="15.75" thickBot="1" x14ac:dyDescent="0.3">
      <c r="A163" s="11">
        <v>10</v>
      </c>
      <c r="B163" s="12" t="s">
        <v>30</v>
      </c>
      <c r="C163" s="39">
        <f t="shared" si="13"/>
        <v>18</v>
      </c>
      <c r="D163" s="39">
        <f t="shared" si="13"/>
        <v>11</v>
      </c>
      <c r="E163" s="39">
        <f t="shared" si="13"/>
        <v>4</v>
      </c>
      <c r="F163" s="39">
        <f t="shared" si="13"/>
        <v>0</v>
      </c>
      <c r="G163" s="39">
        <f t="shared" si="13"/>
        <v>1</v>
      </c>
      <c r="H163" s="39">
        <f t="shared" si="13"/>
        <v>0</v>
      </c>
      <c r="I163" s="39">
        <f t="shared" si="13"/>
        <v>0</v>
      </c>
      <c r="J163" s="39">
        <f t="shared" si="13"/>
        <v>0</v>
      </c>
      <c r="K163" s="39">
        <f t="shared" si="13"/>
        <v>0</v>
      </c>
      <c r="L163" s="39">
        <f t="shared" si="12"/>
        <v>1</v>
      </c>
      <c r="M163" s="39">
        <f t="shared" si="12"/>
        <v>1</v>
      </c>
      <c r="N163" s="39">
        <f t="shared" si="12"/>
        <v>0</v>
      </c>
      <c r="O163" s="39">
        <f t="shared" si="12"/>
        <v>0</v>
      </c>
    </row>
    <row r="164" spans="1:15" ht="15.75" thickBot="1" x14ac:dyDescent="0.3">
      <c r="A164" s="11">
        <v>11</v>
      </c>
      <c r="B164" s="12" t="s">
        <v>31</v>
      </c>
      <c r="C164" s="39">
        <f t="shared" si="13"/>
        <v>0</v>
      </c>
      <c r="D164" s="39">
        <f t="shared" si="13"/>
        <v>0</v>
      </c>
      <c r="E164" s="39">
        <f t="shared" si="13"/>
        <v>0</v>
      </c>
      <c r="F164" s="39">
        <f t="shared" si="13"/>
        <v>0</v>
      </c>
      <c r="G164" s="39">
        <f t="shared" si="13"/>
        <v>0</v>
      </c>
      <c r="H164" s="39">
        <f t="shared" si="13"/>
        <v>0</v>
      </c>
      <c r="I164" s="39">
        <f t="shared" si="13"/>
        <v>0</v>
      </c>
      <c r="J164" s="39">
        <f t="shared" si="13"/>
        <v>0</v>
      </c>
      <c r="K164" s="39">
        <f t="shared" si="13"/>
        <v>0</v>
      </c>
      <c r="L164" s="39">
        <f t="shared" si="12"/>
        <v>0</v>
      </c>
      <c r="M164" s="39">
        <f t="shared" si="12"/>
        <v>0</v>
      </c>
      <c r="N164" s="39">
        <f t="shared" si="12"/>
        <v>0</v>
      </c>
      <c r="O164" s="39">
        <f t="shared" si="12"/>
        <v>0</v>
      </c>
    </row>
    <row r="165" spans="1:15" ht="15.75" thickBot="1" x14ac:dyDescent="0.3">
      <c r="A165" s="11">
        <v>12</v>
      </c>
      <c r="B165" s="12" t="s">
        <v>32</v>
      </c>
      <c r="C165" s="39">
        <f t="shared" si="13"/>
        <v>25</v>
      </c>
      <c r="D165" s="39">
        <f t="shared" si="13"/>
        <v>19</v>
      </c>
      <c r="E165" s="39">
        <f t="shared" si="13"/>
        <v>4</v>
      </c>
      <c r="F165" s="39">
        <f t="shared" si="13"/>
        <v>0</v>
      </c>
      <c r="G165" s="39">
        <f t="shared" si="13"/>
        <v>0</v>
      </c>
      <c r="H165" s="39">
        <f t="shared" si="13"/>
        <v>0</v>
      </c>
      <c r="I165" s="39">
        <f t="shared" si="13"/>
        <v>0</v>
      </c>
      <c r="J165" s="39">
        <f t="shared" si="13"/>
        <v>1</v>
      </c>
      <c r="K165" s="39">
        <f t="shared" si="13"/>
        <v>0</v>
      </c>
      <c r="L165" s="39">
        <f t="shared" si="12"/>
        <v>1</v>
      </c>
      <c r="M165" s="39">
        <f t="shared" si="12"/>
        <v>0</v>
      </c>
      <c r="N165" s="39">
        <f t="shared" si="12"/>
        <v>0</v>
      </c>
      <c r="O165" s="39">
        <f t="shared" si="12"/>
        <v>0</v>
      </c>
    </row>
    <row r="166" spans="1:15" ht="15.75" thickBot="1" x14ac:dyDescent="0.3">
      <c r="A166" s="11">
        <v>13</v>
      </c>
      <c r="B166" s="12" t="s">
        <v>33</v>
      </c>
      <c r="C166" s="39">
        <f t="shared" si="13"/>
        <v>8</v>
      </c>
      <c r="D166" s="39">
        <f t="shared" si="13"/>
        <v>2</v>
      </c>
      <c r="E166" s="39">
        <f t="shared" si="13"/>
        <v>4</v>
      </c>
      <c r="F166" s="39">
        <f t="shared" si="13"/>
        <v>0</v>
      </c>
      <c r="G166" s="39">
        <f t="shared" si="13"/>
        <v>0</v>
      </c>
      <c r="H166" s="39">
        <f t="shared" si="13"/>
        <v>0</v>
      </c>
      <c r="I166" s="39">
        <f t="shared" si="13"/>
        <v>0</v>
      </c>
      <c r="J166" s="39">
        <f t="shared" si="13"/>
        <v>0</v>
      </c>
      <c r="K166" s="39">
        <f t="shared" si="13"/>
        <v>0</v>
      </c>
      <c r="L166" s="39">
        <f t="shared" si="12"/>
        <v>0</v>
      </c>
      <c r="M166" s="39">
        <f t="shared" si="12"/>
        <v>0</v>
      </c>
      <c r="N166" s="39">
        <f t="shared" si="12"/>
        <v>2</v>
      </c>
      <c r="O166" s="39">
        <f t="shared" si="12"/>
        <v>0</v>
      </c>
    </row>
    <row r="167" spans="1:15" ht="15.75" thickBot="1" x14ac:dyDescent="0.3">
      <c r="A167" s="16">
        <v>14</v>
      </c>
      <c r="B167" s="17" t="s">
        <v>34</v>
      </c>
      <c r="C167" s="39">
        <f t="shared" si="13"/>
        <v>41</v>
      </c>
      <c r="D167" s="39">
        <f t="shared" si="13"/>
        <v>32</v>
      </c>
      <c r="E167" s="39">
        <f t="shared" si="13"/>
        <v>2</v>
      </c>
      <c r="F167" s="39">
        <f t="shared" si="13"/>
        <v>0</v>
      </c>
      <c r="G167" s="39">
        <f t="shared" si="13"/>
        <v>0</v>
      </c>
      <c r="H167" s="39">
        <f t="shared" si="13"/>
        <v>0</v>
      </c>
      <c r="I167" s="39">
        <f t="shared" si="13"/>
        <v>0</v>
      </c>
      <c r="J167" s="39">
        <f t="shared" si="13"/>
        <v>0</v>
      </c>
      <c r="K167" s="39">
        <f t="shared" si="13"/>
        <v>0</v>
      </c>
      <c r="L167" s="39">
        <f t="shared" si="12"/>
        <v>1</v>
      </c>
      <c r="M167" s="39">
        <f t="shared" si="12"/>
        <v>5</v>
      </c>
      <c r="N167" s="39">
        <f t="shared" si="12"/>
        <v>1</v>
      </c>
      <c r="O167" s="39">
        <f t="shared" si="12"/>
        <v>0</v>
      </c>
    </row>
    <row r="168" spans="1:15" ht="15.75" thickBot="1" x14ac:dyDescent="0.3">
      <c r="A168" s="16">
        <v>15</v>
      </c>
      <c r="B168" s="17" t="s">
        <v>35</v>
      </c>
      <c r="C168" s="39">
        <f t="shared" si="13"/>
        <v>27</v>
      </c>
      <c r="D168" s="39">
        <f t="shared" si="13"/>
        <v>23</v>
      </c>
      <c r="E168" s="39">
        <f t="shared" si="13"/>
        <v>2</v>
      </c>
      <c r="F168" s="39">
        <f t="shared" si="13"/>
        <v>0</v>
      </c>
      <c r="G168" s="39">
        <f t="shared" si="13"/>
        <v>0</v>
      </c>
      <c r="H168" s="39">
        <f t="shared" si="13"/>
        <v>0</v>
      </c>
      <c r="I168" s="39">
        <f t="shared" si="13"/>
        <v>1</v>
      </c>
      <c r="J168" s="39">
        <f t="shared" si="13"/>
        <v>0</v>
      </c>
      <c r="K168" s="39">
        <f t="shared" si="13"/>
        <v>0</v>
      </c>
      <c r="L168" s="39">
        <f t="shared" si="12"/>
        <v>0</v>
      </c>
      <c r="M168" s="39">
        <f t="shared" si="12"/>
        <v>1</v>
      </c>
      <c r="N168" s="39">
        <f t="shared" si="12"/>
        <v>0</v>
      </c>
      <c r="O168" s="39">
        <f t="shared" si="12"/>
        <v>0</v>
      </c>
    </row>
    <row r="169" spans="1:15" ht="15.75" thickBot="1" x14ac:dyDescent="0.3">
      <c r="A169" s="16">
        <v>16</v>
      </c>
      <c r="B169" s="17" t="s">
        <v>36</v>
      </c>
      <c r="C169" s="39">
        <f t="shared" si="13"/>
        <v>14</v>
      </c>
      <c r="D169" s="39">
        <f t="shared" si="13"/>
        <v>8</v>
      </c>
      <c r="E169" s="39">
        <f t="shared" si="13"/>
        <v>4</v>
      </c>
      <c r="F169" s="39">
        <f t="shared" si="13"/>
        <v>0</v>
      </c>
      <c r="G169" s="39">
        <f t="shared" si="13"/>
        <v>1</v>
      </c>
      <c r="H169" s="39">
        <f t="shared" si="13"/>
        <v>0</v>
      </c>
      <c r="I169" s="39">
        <f t="shared" si="13"/>
        <v>0</v>
      </c>
      <c r="J169" s="39">
        <f t="shared" si="13"/>
        <v>1</v>
      </c>
      <c r="K169" s="39">
        <f t="shared" si="13"/>
        <v>0</v>
      </c>
      <c r="L169" s="39">
        <f t="shared" si="12"/>
        <v>0</v>
      </c>
      <c r="M169" s="39">
        <f t="shared" si="12"/>
        <v>0</v>
      </c>
      <c r="N169" s="39">
        <f t="shared" si="12"/>
        <v>0</v>
      </c>
      <c r="O169" s="39">
        <f t="shared" si="12"/>
        <v>0</v>
      </c>
    </row>
    <row r="170" spans="1:15" ht="15.75" thickBot="1" x14ac:dyDescent="0.3">
      <c r="A170" s="11">
        <v>17</v>
      </c>
      <c r="B170" s="12" t="s">
        <v>37</v>
      </c>
      <c r="C170" s="39">
        <f t="shared" si="13"/>
        <v>9</v>
      </c>
      <c r="D170" s="39">
        <f t="shared" si="13"/>
        <v>3</v>
      </c>
      <c r="E170" s="39">
        <f t="shared" si="13"/>
        <v>2</v>
      </c>
      <c r="F170" s="39">
        <f t="shared" si="13"/>
        <v>0</v>
      </c>
      <c r="G170" s="39">
        <f t="shared" si="13"/>
        <v>0</v>
      </c>
      <c r="H170" s="39">
        <f t="shared" si="13"/>
        <v>0</v>
      </c>
      <c r="I170" s="39">
        <f t="shared" si="13"/>
        <v>0</v>
      </c>
      <c r="J170" s="39">
        <f t="shared" si="13"/>
        <v>2</v>
      </c>
      <c r="K170" s="39">
        <f t="shared" si="13"/>
        <v>0</v>
      </c>
      <c r="L170" s="39">
        <f t="shared" si="13"/>
        <v>1</v>
      </c>
      <c r="M170" s="39">
        <f t="shared" si="13"/>
        <v>1</v>
      </c>
      <c r="N170" s="39">
        <f t="shared" si="13"/>
        <v>0</v>
      </c>
      <c r="O170" s="39">
        <f t="shared" si="13"/>
        <v>0</v>
      </c>
    </row>
    <row r="171" spans="1:15" ht="15.75" thickBot="1" x14ac:dyDescent="0.3">
      <c r="A171" s="11">
        <v>18</v>
      </c>
      <c r="B171" s="12" t="s">
        <v>38</v>
      </c>
      <c r="C171" s="39">
        <f t="shared" ref="C171:O182" si="14">SUM(C23,C60,C97,C134,)</f>
        <v>5</v>
      </c>
      <c r="D171" s="39">
        <f t="shared" si="14"/>
        <v>4</v>
      </c>
      <c r="E171" s="39">
        <f t="shared" si="14"/>
        <v>0</v>
      </c>
      <c r="F171" s="39">
        <f t="shared" si="14"/>
        <v>0</v>
      </c>
      <c r="G171" s="39">
        <f t="shared" si="14"/>
        <v>0</v>
      </c>
      <c r="H171" s="39">
        <f t="shared" si="14"/>
        <v>0</v>
      </c>
      <c r="I171" s="39">
        <f t="shared" si="14"/>
        <v>0</v>
      </c>
      <c r="J171" s="39">
        <f t="shared" si="14"/>
        <v>0</v>
      </c>
      <c r="K171" s="39">
        <f t="shared" si="14"/>
        <v>0</v>
      </c>
      <c r="L171" s="39">
        <f t="shared" si="14"/>
        <v>1</v>
      </c>
      <c r="M171" s="39">
        <f t="shared" si="14"/>
        <v>0</v>
      </c>
      <c r="N171" s="39">
        <f t="shared" si="14"/>
        <v>0</v>
      </c>
      <c r="O171" s="39">
        <f t="shared" si="14"/>
        <v>0</v>
      </c>
    </row>
    <row r="172" spans="1:15" ht="15.75" thickBot="1" x14ac:dyDescent="0.3">
      <c r="A172" s="16">
        <v>19</v>
      </c>
      <c r="B172" s="17" t="s">
        <v>39</v>
      </c>
      <c r="C172" s="39">
        <f t="shared" si="14"/>
        <v>20</v>
      </c>
      <c r="D172" s="39">
        <f t="shared" si="14"/>
        <v>10</v>
      </c>
      <c r="E172" s="39">
        <f t="shared" si="14"/>
        <v>5</v>
      </c>
      <c r="F172" s="39">
        <f t="shared" si="14"/>
        <v>0</v>
      </c>
      <c r="G172" s="39">
        <f t="shared" si="14"/>
        <v>1</v>
      </c>
      <c r="H172" s="39">
        <f t="shared" si="14"/>
        <v>0</v>
      </c>
      <c r="I172" s="39">
        <f t="shared" si="14"/>
        <v>0</v>
      </c>
      <c r="J172" s="39">
        <f t="shared" si="14"/>
        <v>1</v>
      </c>
      <c r="K172" s="39">
        <f t="shared" si="14"/>
        <v>1</v>
      </c>
      <c r="L172" s="39">
        <f t="shared" si="14"/>
        <v>0</v>
      </c>
      <c r="M172" s="39">
        <f t="shared" si="14"/>
        <v>2</v>
      </c>
      <c r="N172" s="39">
        <f t="shared" si="14"/>
        <v>0</v>
      </c>
      <c r="O172" s="39">
        <f t="shared" si="14"/>
        <v>0</v>
      </c>
    </row>
    <row r="173" spans="1:15" ht="15.75" thickBot="1" x14ac:dyDescent="0.3">
      <c r="A173" s="11">
        <v>20</v>
      </c>
      <c r="B173" s="12" t="s">
        <v>40</v>
      </c>
      <c r="C173" s="39">
        <f t="shared" si="14"/>
        <v>11</v>
      </c>
      <c r="D173" s="39">
        <f t="shared" si="14"/>
        <v>9</v>
      </c>
      <c r="E173" s="39">
        <f t="shared" si="14"/>
        <v>0</v>
      </c>
      <c r="F173" s="39">
        <f t="shared" si="14"/>
        <v>0</v>
      </c>
      <c r="G173" s="39">
        <f t="shared" si="14"/>
        <v>0</v>
      </c>
      <c r="H173" s="39">
        <f t="shared" si="14"/>
        <v>0</v>
      </c>
      <c r="I173" s="39">
        <f t="shared" si="14"/>
        <v>0</v>
      </c>
      <c r="J173" s="39">
        <f t="shared" si="14"/>
        <v>1</v>
      </c>
      <c r="K173" s="39">
        <f t="shared" si="14"/>
        <v>0</v>
      </c>
      <c r="L173" s="39">
        <f t="shared" si="14"/>
        <v>0</v>
      </c>
      <c r="M173" s="39">
        <f t="shared" si="14"/>
        <v>0</v>
      </c>
      <c r="N173" s="39">
        <f t="shared" si="14"/>
        <v>0</v>
      </c>
      <c r="O173" s="39">
        <f t="shared" si="14"/>
        <v>1</v>
      </c>
    </row>
    <row r="174" spans="1:15" ht="15.75" thickBot="1" x14ac:dyDescent="0.3">
      <c r="A174" s="11">
        <v>21</v>
      </c>
      <c r="B174" s="12" t="s">
        <v>41</v>
      </c>
      <c r="C174" s="39">
        <f t="shared" si="14"/>
        <v>15</v>
      </c>
      <c r="D174" s="39">
        <f t="shared" si="14"/>
        <v>12</v>
      </c>
      <c r="E174" s="39">
        <f t="shared" si="14"/>
        <v>0</v>
      </c>
      <c r="F174" s="39">
        <f t="shared" si="14"/>
        <v>0</v>
      </c>
      <c r="G174" s="39">
        <f t="shared" si="14"/>
        <v>0</v>
      </c>
      <c r="H174" s="39">
        <f t="shared" si="14"/>
        <v>0</v>
      </c>
      <c r="I174" s="39">
        <f t="shared" si="14"/>
        <v>0</v>
      </c>
      <c r="J174" s="39">
        <f t="shared" si="14"/>
        <v>1</v>
      </c>
      <c r="K174" s="39">
        <f t="shared" si="14"/>
        <v>1</v>
      </c>
      <c r="L174" s="39">
        <f t="shared" si="14"/>
        <v>0</v>
      </c>
      <c r="M174" s="39">
        <f t="shared" si="14"/>
        <v>1</v>
      </c>
      <c r="N174" s="39">
        <f t="shared" si="14"/>
        <v>0</v>
      </c>
      <c r="O174" s="39">
        <f t="shared" si="14"/>
        <v>0</v>
      </c>
    </row>
    <row r="175" spans="1:15" ht="15.75" thickBot="1" x14ac:dyDescent="0.3">
      <c r="A175" s="11">
        <v>22</v>
      </c>
      <c r="B175" s="12" t="s">
        <v>42</v>
      </c>
      <c r="C175" s="39">
        <f t="shared" si="14"/>
        <v>11</v>
      </c>
      <c r="D175" s="39">
        <f t="shared" si="14"/>
        <v>11</v>
      </c>
      <c r="E175" s="39">
        <f t="shared" si="14"/>
        <v>0</v>
      </c>
      <c r="F175" s="39">
        <f t="shared" si="14"/>
        <v>0</v>
      </c>
      <c r="G175" s="39">
        <f t="shared" si="14"/>
        <v>0</v>
      </c>
      <c r="H175" s="39">
        <f t="shared" si="14"/>
        <v>0</v>
      </c>
      <c r="I175" s="39">
        <f t="shared" si="14"/>
        <v>0</v>
      </c>
      <c r="J175" s="39">
        <f t="shared" si="14"/>
        <v>0</v>
      </c>
      <c r="K175" s="39">
        <f t="shared" si="14"/>
        <v>0</v>
      </c>
      <c r="L175" s="39">
        <f t="shared" si="14"/>
        <v>0</v>
      </c>
      <c r="M175" s="39">
        <f t="shared" si="14"/>
        <v>0</v>
      </c>
      <c r="N175" s="39">
        <f t="shared" si="14"/>
        <v>0</v>
      </c>
      <c r="O175" s="39">
        <f t="shared" si="14"/>
        <v>0</v>
      </c>
    </row>
    <row r="176" spans="1:15" ht="15.75" thickBot="1" x14ac:dyDescent="0.3">
      <c r="A176" s="11">
        <v>23</v>
      </c>
      <c r="B176" s="12" t="s">
        <v>43</v>
      </c>
      <c r="C176" s="39">
        <f t="shared" si="14"/>
        <v>4</v>
      </c>
      <c r="D176" s="39">
        <f t="shared" si="14"/>
        <v>4</v>
      </c>
      <c r="E176" s="39">
        <f t="shared" si="14"/>
        <v>0</v>
      </c>
      <c r="F176" s="39">
        <f t="shared" si="14"/>
        <v>0</v>
      </c>
      <c r="G176" s="39">
        <f t="shared" si="14"/>
        <v>0</v>
      </c>
      <c r="H176" s="39">
        <f t="shared" si="14"/>
        <v>0</v>
      </c>
      <c r="I176" s="39">
        <f t="shared" si="14"/>
        <v>0</v>
      </c>
      <c r="J176" s="39">
        <f t="shared" si="14"/>
        <v>0</v>
      </c>
      <c r="K176" s="39">
        <f t="shared" si="14"/>
        <v>0</v>
      </c>
      <c r="L176" s="39">
        <f t="shared" si="14"/>
        <v>0</v>
      </c>
      <c r="M176" s="39">
        <f t="shared" si="14"/>
        <v>0</v>
      </c>
      <c r="N176" s="39">
        <f t="shared" si="14"/>
        <v>0</v>
      </c>
      <c r="O176" s="39">
        <f t="shared" si="14"/>
        <v>0</v>
      </c>
    </row>
    <row r="177" spans="1:15" ht="15.75" thickBot="1" x14ac:dyDescent="0.3">
      <c r="A177" s="11">
        <v>24</v>
      </c>
      <c r="B177" s="12" t="s">
        <v>44</v>
      </c>
      <c r="C177" s="39">
        <f t="shared" si="14"/>
        <v>14</v>
      </c>
      <c r="D177" s="39">
        <f t="shared" si="14"/>
        <v>12</v>
      </c>
      <c r="E177" s="39">
        <f t="shared" si="14"/>
        <v>2</v>
      </c>
      <c r="F177" s="39">
        <f t="shared" si="14"/>
        <v>0</v>
      </c>
      <c r="G177" s="39">
        <f t="shared" si="14"/>
        <v>0</v>
      </c>
      <c r="H177" s="39">
        <f t="shared" si="14"/>
        <v>0</v>
      </c>
      <c r="I177" s="39">
        <f t="shared" si="14"/>
        <v>0</v>
      </c>
      <c r="J177" s="39">
        <f t="shared" si="14"/>
        <v>0</v>
      </c>
      <c r="K177" s="39">
        <f t="shared" si="14"/>
        <v>0</v>
      </c>
      <c r="L177" s="39">
        <f t="shared" si="14"/>
        <v>0</v>
      </c>
      <c r="M177" s="39">
        <f t="shared" si="14"/>
        <v>0</v>
      </c>
      <c r="N177" s="39">
        <f t="shared" si="14"/>
        <v>0</v>
      </c>
      <c r="O177" s="39">
        <f t="shared" si="14"/>
        <v>0</v>
      </c>
    </row>
    <row r="178" spans="1:15" ht="15.75" thickBot="1" x14ac:dyDescent="0.3">
      <c r="A178" s="11">
        <v>25</v>
      </c>
      <c r="B178" s="12" t="s">
        <v>45</v>
      </c>
      <c r="C178" s="39">
        <f t="shared" si="14"/>
        <v>29</v>
      </c>
      <c r="D178" s="39">
        <f t="shared" si="14"/>
        <v>18</v>
      </c>
      <c r="E178" s="39">
        <f t="shared" si="14"/>
        <v>5</v>
      </c>
      <c r="F178" s="39">
        <f t="shared" si="14"/>
        <v>0</v>
      </c>
      <c r="G178" s="39">
        <f t="shared" si="14"/>
        <v>1</v>
      </c>
      <c r="H178" s="39">
        <f t="shared" si="14"/>
        <v>0</v>
      </c>
      <c r="I178" s="39">
        <f t="shared" si="14"/>
        <v>2</v>
      </c>
      <c r="J178" s="39">
        <f t="shared" si="14"/>
        <v>2</v>
      </c>
      <c r="K178" s="39">
        <f t="shared" si="14"/>
        <v>0</v>
      </c>
      <c r="L178" s="39">
        <f t="shared" si="14"/>
        <v>1</v>
      </c>
      <c r="M178" s="39">
        <f t="shared" si="14"/>
        <v>0</v>
      </c>
      <c r="N178" s="39">
        <f t="shared" si="14"/>
        <v>0</v>
      </c>
      <c r="O178" s="39">
        <f t="shared" si="14"/>
        <v>0</v>
      </c>
    </row>
    <row r="179" spans="1:15" ht="15.75" thickBot="1" x14ac:dyDescent="0.3">
      <c r="A179" s="11">
        <v>26</v>
      </c>
      <c r="B179" s="19" t="s">
        <v>46</v>
      </c>
      <c r="C179" s="39">
        <f t="shared" si="14"/>
        <v>2</v>
      </c>
      <c r="D179" s="39">
        <f t="shared" si="14"/>
        <v>1</v>
      </c>
      <c r="E179" s="39">
        <f t="shared" si="14"/>
        <v>0</v>
      </c>
      <c r="F179" s="39">
        <f t="shared" si="14"/>
        <v>0</v>
      </c>
      <c r="G179" s="39">
        <f t="shared" si="14"/>
        <v>0</v>
      </c>
      <c r="H179" s="39">
        <f t="shared" si="14"/>
        <v>0</v>
      </c>
      <c r="I179" s="39">
        <f t="shared" si="14"/>
        <v>0</v>
      </c>
      <c r="J179" s="39">
        <f t="shared" si="14"/>
        <v>0</v>
      </c>
      <c r="K179" s="39">
        <f t="shared" si="14"/>
        <v>0</v>
      </c>
      <c r="L179" s="39">
        <f t="shared" si="14"/>
        <v>0</v>
      </c>
      <c r="M179" s="39">
        <f t="shared" si="14"/>
        <v>1</v>
      </c>
      <c r="N179" s="39">
        <f t="shared" si="14"/>
        <v>0</v>
      </c>
      <c r="O179" s="39">
        <f t="shared" si="14"/>
        <v>0</v>
      </c>
    </row>
    <row r="180" spans="1:15" ht="15.75" thickBot="1" x14ac:dyDescent="0.3">
      <c r="A180" s="11">
        <v>27</v>
      </c>
      <c r="B180" s="19" t="s">
        <v>47</v>
      </c>
      <c r="C180" s="39">
        <f t="shared" si="14"/>
        <v>0</v>
      </c>
      <c r="D180" s="39">
        <f t="shared" si="14"/>
        <v>0</v>
      </c>
      <c r="E180" s="39">
        <f t="shared" si="14"/>
        <v>0</v>
      </c>
      <c r="F180" s="39">
        <f t="shared" si="14"/>
        <v>0</v>
      </c>
      <c r="G180" s="39">
        <f t="shared" si="14"/>
        <v>0</v>
      </c>
      <c r="H180" s="39">
        <f t="shared" si="14"/>
        <v>0</v>
      </c>
      <c r="I180" s="39">
        <f t="shared" si="14"/>
        <v>0</v>
      </c>
      <c r="J180" s="39">
        <f t="shared" si="14"/>
        <v>0</v>
      </c>
      <c r="K180" s="39">
        <f t="shared" si="14"/>
        <v>0</v>
      </c>
      <c r="L180" s="39">
        <f t="shared" si="14"/>
        <v>0</v>
      </c>
      <c r="M180" s="39">
        <f t="shared" si="14"/>
        <v>0</v>
      </c>
      <c r="N180" s="39">
        <f t="shared" si="14"/>
        <v>0</v>
      </c>
      <c r="O180" s="39">
        <f t="shared" si="14"/>
        <v>0</v>
      </c>
    </row>
    <row r="181" spans="1:15" ht="15.75" thickBot="1" x14ac:dyDescent="0.3">
      <c r="A181" s="11">
        <v>28</v>
      </c>
      <c r="B181" s="19" t="s">
        <v>48</v>
      </c>
      <c r="C181" s="39">
        <f t="shared" si="14"/>
        <v>0</v>
      </c>
      <c r="D181" s="39">
        <f t="shared" si="14"/>
        <v>0</v>
      </c>
      <c r="E181" s="39">
        <f t="shared" si="14"/>
        <v>0</v>
      </c>
      <c r="F181" s="39">
        <f t="shared" si="14"/>
        <v>0</v>
      </c>
      <c r="G181" s="39">
        <f t="shared" si="14"/>
        <v>0</v>
      </c>
      <c r="H181" s="39">
        <f t="shared" si="14"/>
        <v>0</v>
      </c>
      <c r="I181" s="39">
        <f t="shared" si="14"/>
        <v>0</v>
      </c>
      <c r="J181" s="39">
        <f t="shared" si="14"/>
        <v>0</v>
      </c>
      <c r="K181" s="39">
        <f t="shared" si="14"/>
        <v>0</v>
      </c>
      <c r="L181" s="39">
        <f t="shared" si="14"/>
        <v>0</v>
      </c>
      <c r="M181" s="39">
        <f t="shared" si="14"/>
        <v>0</v>
      </c>
      <c r="N181" s="39">
        <f t="shared" si="14"/>
        <v>0</v>
      </c>
      <c r="O181" s="39">
        <f t="shared" si="14"/>
        <v>0</v>
      </c>
    </row>
    <row r="182" spans="1:15" x14ac:dyDescent="0.25">
      <c r="A182" s="11">
        <v>29</v>
      </c>
      <c r="B182" s="19" t="s">
        <v>49</v>
      </c>
      <c r="C182" s="39">
        <f t="shared" si="14"/>
        <v>0</v>
      </c>
      <c r="D182" s="39">
        <f t="shared" si="14"/>
        <v>0</v>
      </c>
      <c r="E182" s="39">
        <f t="shared" si="14"/>
        <v>0</v>
      </c>
      <c r="F182" s="39">
        <f t="shared" si="14"/>
        <v>0</v>
      </c>
      <c r="G182" s="39">
        <f t="shared" si="14"/>
        <v>0</v>
      </c>
      <c r="H182" s="39">
        <f t="shared" si="14"/>
        <v>0</v>
      </c>
      <c r="I182" s="39">
        <f t="shared" si="14"/>
        <v>0</v>
      </c>
      <c r="J182" s="39">
        <f t="shared" si="14"/>
        <v>0</v>
      </c>
      <c r="K182" s="39">
        <f t="shared" si="14"/>
        <v>0</v>
      </c>
      <c r="L182" s="39">
        <f t="shared" si="14"/>
        <v>0</v>
      </c>
      <c r="M182" s="39">
        <f t="shared" si="14"/>
        <v>0</v>
      </c>
      <c r="N182" s="39">
        <f t="shared" si="14"/>
        <v>0</v>
      </c>
      <c r="O182" s="39">
        <f t="shared" si="14"/>
        <v>0</v>
      </c>
    </row>
    <row r="183" spans="1:15" x14ac:dyDescent="0.25">
      <c r="A183" s="106" t="s">
        <v>50</v>
      </c>
      <c r="B183" s="107"/>
      <c r="C183" s="43">
        <f>SUM(C154:C182)</f>
        <v>411</v>
      </c>
      <c r="D183" s="43">
        <f t="shared" ref="D183:O183" si="15">SUM(D154:D182)</f>
        <v>273</v>
      </c>
      <c r="E183" s="43">
        <f t="shared" si="15"/>
        <v>72</v>
      </c>
      <c r="F183" s="43">
        <f t="shared" si="15"/>
        <v>0</v>
      </c>
      <c r="G183" s="43">
        <f t="shared" si="15"/>
        <v>7</v>
      </c>
      <c r="H183" s="43">
        <f t="shared" si="15"/>
        <v>1</v>
      </c>
      <c r="I183" s="43">
        <f t="shared" si="15"/>
        <v>4</v>
      </c>
      <c r="J183" s="43">
        <f t="shared" si="15"/>
        <v>17</v>
      </c>
      <c r="K183" s="43">
        <f t="shared" si="15"/>
        <v>3</v>
      </c>
      <c r="L183" s="43">
        <f t="shared" si="15"/>
        <v>8</v>
      </c>
      <c r="M183" s="43">
        <f t="shared" si="15"/>
        <v>19</v>
      </c>
      <c r="N183" s="43">
        <f t="shared" si="15"/>
        <v>6</v>
      </c>
      <c r="O183" s="43">
        <f t="shared" si="15"/>
        <v>1</v>
      </c>
    </row>
    <row r="184" spans="1:15" ht="15.75" x14ac:dyDescent="0.25">
      <c r="A184" s="108" t="s">
        <v>51</v>
      </c>
      <c r="B184" s="109"/>
      <c r="C184" s="44">
        <f>SUM(C154:C178)</f>
        <v>409</v>
      </c>
      <c r="D184" s="44">
        <f t="shared" ref="D184:O184" si="16">SUM(D154:D178)</f>
        <v>272</v>
      </c>
      <c r="E184" s="44">
        <f t="shared" si="16"/>
        <v>72</v>
      </c>
      <c r="F184" s="44">
        <f t="shared" si="16"/>
        <v>0</v>
      </c>
      <c r="G184" s="44">
        <f t="shared" si="16"/>
        <v>7</v>
      </c>
      <c r="H184" s="44">
        <f t="shared" si="16"/>
        <v>1</v>
      </c>
      <c r="I184" s="44">
        <f t="shared" si="16"/>
        <v>4</v>
      </c>
      <c r="J184" s="44">
        <f t="shared" si="16"/>
        <v>17</v>
      </c>
      <c r="K184" s="44">
        <f t="shared" si="16"/>
        <v>3</v>
      </c>
      <c r="L184" s="44">
        <f t="shared" si="16"/>
        <v>8</v>
      </c>
      <c r="M184" s="44">
        <f t="shared" si="16"/>
        <v>18</v>
      </c>
      <c r="N184" s="44">
        <f t="shared" si="16"/>
        <v>6</v>
      </c>
      <c r="O184" s="44">
        <f t="shared" si="16"/>
        <v>1</v>
      </c>
    </row>
  </sheetData>
  <mergeCells count="100">
    <mergeCell ref="A183:B183"/>
    <mergeCell ref="A184:B184"/>
    <mergeCell ref="F151:I151"/>
    <mergeCell ref="J151:L151"/>
    <mergeCell ref="A151:A153"/>
    <mergeCell ref="B151:B153"/>
    <mergeCell ref="C151:C153"/>
    <mergeCell ref="D151:D153"/>
    <mergeCell ref="E151:E153"/>
    <mergeCell ref="M151:M153"/>
    <mergeCell ref="N151:N153"/>
    <mergeCell ref="O151:O153"/>
    <mergeCell ref="F152:F153"/>
    <mergeCell ref="G152:G153"/>
    <mergeCell ref="H152:H153"/>
    <mergeCell ref="I152:I153"/>
    <mergeCell ref="J152:J153"/>
    <mergeCell ref="K152:K153"/>
    <mergeCell ref="L152:L153"/>
    <mergeCell ref="A146:B146"/>
    <mergeCell ref="A147:B147"/>
    <mergeCell ref="A150:B150"/>
    <mergeCell ref="A114:A116"/>
    <mergeCell ref="B114:B116"/>
    <mergeCell ref="M114:M116"/>
    <mergeCell ref="N114:N116"/>
    <mergeCell ref="O114:O116"/>
    <mergeCell ref="F115:F116"/>
    <mergeCell ref="G115:G116"/>
    <mergeCell ref="H115:H116"/>
    <mergeCell ref="I115:I116"/>
    <mergeCell ref="J115:J116"/>
    <mergeCell ref="K115:K116"/>
    <mergeCell ref="L115:L116"/>
    <mergeCell ref="C77:C79"/>
    <mergeCell ref="D77:D79"/>
    <mergeCell ref="E77:E79"/>
    <mergeCell ref="F114:I114"/>
    <mergeCell ref="J114:L114"/>
    <mergeCell ref="C114:C116"/>
    <mergeCell ref="D114:D116"/>
    <mergeCell ref="E114:E116"/>
    <mergeCell ref="F77:I77"/>
    <mergeCell ref="J77:L77"/>
    <mergeCell ref="A109:B109"/>
    <mergeCell ref="A110:B110"/>
    <mergeCell ref="A113:B113"/>
    <mergeCell ref="A77:A79"/>
    <mergeCell ref="B77:B79"/>
    <mergeCell ref="M77:M79"/>
    <mergeCell ref="N77:N79"/>
    <mergeCell ref="O77:O79"/>
    <mergeCell ref="F78:F79"/>
    <mergeCell ref="G78:G79"/>
    <mergeCell ref="H78:H79"/>
    <mergeCell ref="I78:I79"/>
    <mergeCell ref="J78:J79"/>
    <mergeCell ref="K78:K79"/>
    <mergeCell ref="L78:L79"/>
    <mergeCell ref="A72:B72"/>
    <mergeCell ref="A73:B73"/>
    <mergeCell ref="A76:B76"/>
    <mergeCell ref="A40:A42"/>
    <mergeCell ref="B40:B42"/>
    <mergeCell ref="J40:L40"/>
    <mergeCell ref="M40:M42"/>
    <mergeCell ref="N40:N42"/>
    <mergeCell ref="O40:O42"/>
    <mergeCell ref="F41:F42"/>
    <mergeCell ref="G41:G42"/>
    <mergeCell ref="H41:H42"/>
    <mergeCell ref="I41:I42"/>
    <mergeCell ref="J41:J42"/>
    <mergeCell ref="K41:K42"/>
    <mergeCell ref="L41:L42"/>
    <mergeCell ref="A35:B35"/>
    <mergeCell ref="A36:B36"/>
    <mergeCell ref="A39:B39"/>
    <mergeCell ref="E3:E5"/>
    <mergeCell ref="F40:I40"/>
    <mergeCell ref="C40:C42"/>
    <mergeCell ref="D40:D42"/>
    <mergeCell ref="E40:E42"/>
    <mergeCell ref="F3:I3"/>
    <mergeCell ref="J3:L3"/>
    <mergeCell ref="M3:M5"/>
    <mergeCell ref="N3:N5"/>
    <mergeCell ref="O3:O5"/>
    <mergeCell ref="F4:F5"/>
    <mergeCell ref="G4:G5"/>
    <mergeCell ref="H4:H5"/>
    <mergeCell ref="I4:I5"/>
    <mergeCell ref="J4:J5"/>
    <mergeCell ref="K4:K5"/>
    <mergeCell ref="L4:L5"/>
    <mergeCell ref="A2:B2"/>
    <mergeCell ref="A3:A5"/>
    <mergeCell ref="B3:B5"/>
    <mergeCell ref="C3:C5"/>
    <mergeCell ref="D3:D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C57AB-C3EF-40EA-9119-CC21BD12BBE4}">
  <sheetPr>
    <tabColor rgb="FFFF0000"/>
  </sheetPr>
  <dimension ref="A1:S184"/>
  <sheetViews>
    <sheetView tabSelected="1" topLeftCell="A32" zoomScale="78" zoomScaleNormal="78" workbookViewId="0">
      <selection activeCell="R53" sqref="R53"/>
    </sheetView>
  </sheetViews>
  <sheetFormatPr defaultRowHeight="15" x14ac:dyDescent="0.25"/>
  <cols>
    <col min="2" max="2" width="18.28515625" customWidth="1"/>
    <col min="3" max="3" width="16" customWidth="1"/>
    <col min="4" max="4" width="12.140625" customWidth="1"/>
    <col min="5" max="5" width="11.140625" customWidth="1"/>
    <col min="13" max="13" width="15.42578125" customWidth="1"/>
    <col min="15" max="15" width="14" customWidth="1"/>
  </cols>
  <sheetData>
    <row r="1" spans="1:19" ht="15.75" x14ac:dyDescent="0.25">
      <c r="A1" s="1" t="s">
        <v>53</v>
      </c>
      <c r="S1" s="3" t="s">
        <v>1</v>
      </c>
    </row>
    <row r="2" spans="1:19" ht="16.5" thickBot="1" x14ac:dyDescent="0.3">
      <c r="A2" s="78" t="s">
        <v>56</v>
      </c>
      <c r="B2" s="78"/>
      <c r="S2" s="3" t="s">
        <v>2</v>
      </c>
    </row>
    <row r="3" spans="1:19" ht="16.5" thickBot="1" x14ac:dyDescent="0.3">
      <c r="A3" s="79" t="s">
        <v>3</v>
      </c>
      <c r="B3" s="79" t="s">
        <v>4</v>
      </c>
      <c r="C3" s="82" t="s">
        <v>5</v>
      </c>
      <c r="D3" s="85" t="s">
        <v>6</v>
      </c>
      <c r="E3" s="88" t="s">
        <v>7</v>
      </c>
      <c r="F3" s="91" t="s">
        <v>8</v>
      </c>
      <c r="G3" s="92"/>
      <c r="H3" s="92"/>
      <c r="I3" s="93"/>
      <c r="J3" s="91" t="s">
        <v>9</v>
      </c>
      <c r="K3" s="92"/>
      <c r="L3" s="93"/>
      <c r="M3" s="94" t="s">
        <v>10</v>
      </c>
      <c r="N3" s="97" t="s">
        <v>11</v>
      </c>
      <c r="O3" s="82" t="s">
        <v>12</v>
      </c>
      <c r="S3" s="3" t="s">
        <v>13</v>
      </c>
    </row>
    <row r="4" spans="1:19" x14ac:dyDescent="0.25">
      <c r="A4" s="80"/>
      <c r="B4" s="80"/>
      <c r="C4" s="83"/>
      <c r="D4" s="86"/>
      <c r="E4" s="89"/>
      <c r="F4" s="100" t="s">
        <v>14</v>
      </c>
      <c r="G4" s="100" t="s">
        <v>15</v>
      </c>
      <c r="H4" s="100" t="s">
        <v>16</v>
      </c>
      <c r="I4" s="102" t="s">
        <v>17</v>
      </c>
      <c r="J4" s="104" t="s">
        <v>18</v>
      </c>
      <c r="K4" s="85" t="s">
        <v>19</v>
      </c>
      <c r="L4" s="100" t="s">
        <v>20</v>
      </c>
      <c r="M4" s="95"/>
      <c r="N4" s="98"/>
      <c r="O4" s="83"/>
    </row>
    <row r="5" spans="1:19" ht="101.25" customHeight="1" thickBot="1" x14ac:dyDescent="0.3">
      <c r="A5" s="81"/>
      <c r="B5" s="81"/>
      <c r="C5" s="84"/>
      <c r="D5" s="87"/>
      <c r="E5" s="90"/>
      <c r="F5" s="101"/>
      <c r="G5" s="101"/>
      <c r="H5" s="101"/>
      <c r="I5" s="124"/>
      <c r="J5" s="105"/>
      <c r="K5" s="87"/>
      <c r="L5" s="101"/>
      <c r="M5" s="123"/>
      <c r="N5" s="99"/>
      <c r="O5" s="84"/>
    </row>
    <row r="6" spans="1:19" x14ac:dyDescent="0.25">
      <c r="A6" s="5">
        <v>1</v>
      </c>
      <c r="B6" s="6" t="s">
        <v>21</v>
      </c>
      <c r="C6" s="72">
        <f>SUM(D6:O6)</f>
        <v>16</v>
      </c>
      <c r="D6" s="72">
        <f>SUM('Риф-ТБ'!D6+'МЛС-ТБ'!D6+'Пре-ШЛС-ТБ'!D6)</f>
        <v>11</v>
      </c>
      <c r="E6" s="72">
        <f>SUM('Риф-ТБ'!E6+'МЛС-ТБ'!E6+'Пре-ШЛС-ТБ'!E6)</f>
        <v>4</v>
      </c>
      <c r="F6" s="72">
        <f>SUM('Риф-ТБ'!F6+'МЛС-ТБ'!F6+'Пре-ШЛС-ТБ'!F6)</f>
        <v>0</v>
      </c>
      <c r="G6" s="72">
        <f>SUM('Риф-ТБ'!G6+'МЛС-ТБ'!G6+'Пре-ШЛС-ТБ'!G6)</f>
        <v>0</v>
      </c>
      <c r="H6" s="72">
        <f>SUM('Риф-ТБ'!H6+'МЛС-ТБ'!H6+'Пре-ШЛС-ТБ'!H6)</f>
        <v>0</v>
      </c>
      <c r="I6" s="72">
        <f>SUM('Риф-ТБ'!I6+'МЛС-ТБ'!I6+'Пре-ШЛС-ТБ'!I6)</f>
        <v>0</v>
      </c>
      <c r="J6" s="72">
        <f>SUM('Риф-ТБ'!J6+'МЛС-ТБ'!J6+'Пре-ШЛС-ТБ'!J6)</f>
        <v>0</v>
      </c>
      <c r="K6" s="72">
        <f>SUM('Риф-ТБ'!K6+'МЛС-ТБ'!K6+'Пре-ШЛС-ТБ'!K6)</f>
        <v>0</v>
      </c>
      <c r="L6" s="72">
        <f>SUM('Риф-ТБ'!L6+'МЛС-ТБ'!L6+'Пре-ШЛС-ТБ'!L6)</f>
        <v>0</v>
      </c>
      <c r="M6" s="72">
        <f>SUM('Риф-ТБ'!M6+'МЛС-ТБ'!M6+'Пре-ШЛС-ТБ'!M6)</f>
        <v>1</v>
      </c>
      <c r="N6" s="72">
        <f>SUM('Риф-ТБ'!N6+'МЛС-ТБ'!N6+'Пре-ШЛС-ТБ'!N6)</f>
        <v>0</v>
      </c>
      <c r="O6" s="72">
        <f>SUM('Риф-ТБ'!O6+'МЛС-ТБ'!O6+'Пре-ШЛС-ТБ'!O6)</f>
        <v>0</v>
      </c>
      <c r="P6">
        <v>16</v>
      </c>
    </row>
    <row r="7" spans="1:19" x14ac:dyDescent="0.25">
      <c r="A7" s="11">
        <v>2</v>
      </c>
      <c r="B7" s="12" t="s">
        <v>22</v>
      </c>
      <c r="C7" s="72">
        <f t="shared" ref="C7:C34" si="0">SUM(D7:O7)</f>
        <v>34</v>
      </c>
      <c r="D7" s="72">
        <f>SUM('Риф-ТБ'!D7+'МЛС-ТБ'!D7+'Пре-ШЛС-ТБ'!D7)</f>
        <v>5</v>
      </c>
      <c r="E7" s="72">
        <f>SUM('Риф-ТБ'!E7+'МЛС-ТБ'!E7+'Пре-ШЛС-ТБ'!E7)</f>
        <v>25</v>
      </c>
      <c r="F7" s="72">
        <f>SUM('Риф-ТБ'!F7+'МЛС-ТБ'!F7+'Пре-ШЛС-ТБ'!F7)</f>
        <v>0</v>
      </c>
      <c r="G7" s="72">
        <f>SUM('Риф-ТБ'!G7+'МЛС-ТБ'!G7+'Пре-ШЛС-ТБ'!G7)</f>
        <v>0</v>
      </c>
      <c r="H7" s="72">
        <f>SUM('Риф-ТБ'!H7+'МЛС-ТБ'!H7+'Пре-ШЛС-ТБ'!H7)</f>
        <v>0</v>
      </c>
      <c r="I7" s="72">
        <f>SUM('Риф-ТБ'!I7+'МЛС-ТБ'!I7+'Пре-ШЛС-ТБ'!I7)</f>
        <v>0</v>
      </c>
      <c r="J7" s="72">
        <f>SUM('Риф-ТБ'!J7+'МЛС-ТБ'!J7+'Пре-ШЛС-ТБ'!J7)</f>
        <v>2</v>
      </c>
      <c r="K7" s="72">
        <f>SUM('Риф-ТБ'!K7+'МЛС-ТБ'!K7+'Пре-ШЛС-ТБ'!K7)</f>
        <v>0</v>
      </c>
      <c r="L7" s="72">
        <f>SUM('Риф-ТБ'!L7+'МЛС-ТБ'!L7+'Пре-ШЛС-ТБ'!L7)</f>
        <v>1</v>
      </c>
      <c r="M7" s="72">
        <f>SUM('Риф-ТБ'!M7+'МЛС-ТБ'!M7+'Пре-ШЛС-ТБ'!M7)</f>
        <v>1</v>
      </c>
      <c r="N7" s="72">
        <f>SUM('Риф-ТБ'!N7+'МЛС-ТБ'!N7+'Пре-ШЛС-ТБ'!N7)</f>
        <v>0</v>
      </c>
      <c r="O7" s="72">
        <f>SUM('Риф-ТБ'!O7+'МЛС-ТБ'!O7+'Пре-ШЛС-ТБ'!O7)</f>
        <v>0</v>
      </c>
      <c r="P7">
        <v>30</v>
      </c>
    </row>
    <row r="8" spans="1:19" x14ac:dyDescent="0.25">
      <c r="A8" s="11">
        <v>3</v>
      </c>
      <c r="B8" s="12" t="s">
        <v>23</v>
      </c>
      <c r="C8" s="72">
        <f t="shared" si="0"/>
        <v>112</v>
      </c>
      <c r="D8" s="72">
        <f>SUM('Риф-ТБ'!D8+'МЛС-ТБ'!D8+'Пре-ШЛС-ТБ'!D8)</f>
        <v>41</v>
      </c>
      <c r="E8" s="72">
        <f>SUM('Риф-ТБ'!E8+'МЛС-ТБ'!E8+'Пре-ШЛС-ТБ'!E8)</f>
        <v>44</v>
      </c>
      <c r="F8" s="72">
        <f>SUM('Риф-ТБ'!F8+'МЛС-ТБ'!F8+'Пре-ШЛС-ТБ'!F8)</f>
        <v>0</v>
      </c>
      <c r="G8" s="72">
        <f>SUM('Риф-ТБ'!G8+'МЛС-ТБ'!G8+'Пре-ШЛС-ТБ'!G8)</f>
        <v>3</v>
      </c>
      <c r="H8" s="72">
        <f>SUM('Риф-ТБ'!H8+'МЛС-ТБ'!H8+'Пре-ШЛС-ТБ'!H8)</f>
        <v>1</v>
      </c>
      <c r="I8" s="72">
        <f>SUM('Риф-ТБ'!I8+'МЛС-ТБ'!I8+'Пре-ШЛС-ТБ'!I8)</f>
        <v>0</v>
      </c>
      <c r="J8" s="72">
        <f>SUM('Риф-ТБ'!J8+'МЛС-ТБ'!J8+'Пре-ШЛС-ТБ'!J8)</f>
        <v>3</v>
      </c>
      <c r="K8" s="72">
        <f>SUM('Риф-ТБ'!K8+'МЛС-ТБ'!K8+'Пре-ШЛС-ТБ'!K8)</f>
        <v>0</v>
      </c>
      <c r="L8" s="72">
        <f>SUM('Риф-ТБ'!L8+'МЛС-ТБ'!L8+'Пре-ШЛС-ТБ'!L8)</f>
        <v>1</v>
      </c>
      <c r="M8" s="72">
        <f>SUM('Риф-ТБ'!M8+'МЛС-ТБ'!M8+'Пре-ШЛС-ТБ'!M8)</f>
        <v>9</v>
      </c>
      <c r="N8" s="72">
        <f>SUM('Риф-ТБ'!N8+'МЛС-ТБ'!N8+'Пре-ШЛС-ТБ'!N8)</f>
        <v>10</v>
      </c>
      <c r="O8" s="72">
        <f>SUM('Риф-ТБ'!O8+'МЛС-ТБ'!O8+'Пре-ШЛС-ТБ'!O8)</f>
        <v>0</v>
      </c>
      <c r="P8">
        <v>112</v>
      </c>
    </row>
    <row r="9" spans="1:19" x14ac:dyDescent="0.25">
      <c r="A9" s="11">
        <v>4</v>
      </c>
      <c r="B9" s="12" t="s">
        <v>24</v>
      </c>
      <c r="C9" s="72">
        <f t="shared" si="0"/>
        <v>22</v>
      </c>
      <c r="D9" s="72">
        <f>SUM('Риф-ТБ'!D9+'МЛС-ТБ'!D9+'Пре-ШЛС-ТБ'!D9)</f>
        <v>14</v>
      </c>
      <c r="E9" s="72">
        <f>SUM('Риф-ТБ'!E9+'МЛС-ТБ'!E9+'Пре-ШЛС-ТБ'!E9)</f>
        <v>3</v>
      </c>
      <c r="F9" s="72">
        <f>SUM('Риф-ТБ'!F9+'МЛС-ТБ'!F9+'Пре-ШЛС-ТБ'!F9)</f>
        <v>0</v>
      </c>
      <c r="G9" s="72">
        <f>SUM('Риф-ТБ'!G9+'МЛС-ТБ'!G9+'Пре-ШЛС-ТБ'!G9)</f>
        <v>1</v>
      </c>
      <c r="H9" s="72">
        <f>SUM('Риф-ТБ'!H9+'МЛС-ТБ'!H9+'Пре-ШЛС-ТБ'!H9)</f>
        <v>0</v>
      </c>
      <c r="I9" s="72">
        <f>SUM('Риф-ТБ'!I9+'МЛС-ТБ'!I9+'Пре-ШЛС-ТБ'!I9)</f>
        <v>0</v>
      </c>
      <c r="J9" s="72">
        <f>SUM('Риф-ТБ'!J9+'МЛС-ТБ'!J9+'Пре-ШЛС-ТБ'!J9)</f>
        <v>2</v>
      </c>
      <c r="K9" s="72">
        <f>SUM('Риф-ТБ'!K9+'МЛС-ТБ'!K9+'Пре-ШЛС-ТБ'!K9)</f>
        <v>1</v>
      </c>
      <c r="L9" s="72">
        <f>SUM('Риф-ТБ'!L9+'МЛС-ТБ'!L9+'Пре-ШЛС-ТБ'!L9)</f>
        <v>1</v>
      </c>
      <c r="M9" s="72">
        <f>SUM('Риф-ТБ'!M9+'МЛС-ТБ'!M9+'Пре-ШЛС-ТБ'!M9)</f>
        <v>0</v>
      </c>
      <c r="N9" s="72">
        <f>SUM('Риф-ТБ'!N9+'МЛС-ТБ'!N9+'Пре-ШЛС-ТБ'!N9)</f>
        <v>0</v>
      </c>
      <c r="O9" s="72">
        <f>SUM('Риф-ТБ'!O9+'МЛС-ТБ'!O9+'Пре-ШЛС-ТБ'!O9)</f>
        <v>0</v>
      </c>
      <c r="P9">
        <v>22</v>
      </c>
    </row>
    <row r="10" spans="1:19" x14ac:dyDescent="0.25">
      <c r="A10" s="11">
        <v>5</v>
      </c>
      <c r="B10" s="12" t="s">
        <v>25</v>
      </c>
      <c r="C10" s="72">
        <f t="shared" si="0"/>
        <v>34</v>
      </c>
      <c r="D10" s="72">
        <f>SUM('Риф-ТБ'!D10+'МЛС-ТБ'!D10+'Пре-ШЛС-ТБ'!D10)</f>
        <v>16</v>
      </c>
      <c r="E10" s="72">
        <f>SUM('Риф-ТБ'!E10+'МЛС-ТБ'!E10+'Пре-ШЛС-ТБ'!E10)</f>
        <v>9</v>
      </c>
      <c r="F10" s="72">
        <f>SUM('Риф-ТБ'!F10+'МЛС-ТБ'!F10+'Пре-ШЛС-ТБ'!F10)</f>
        <v>0</v>
      </c>
      <c r="G10" s="72">
        <f>SUM('Риф-ТБ'!G10+'МЛС-ТБ'!G10+'Пре-ШЛС-ТБ'!G10)</f>
        <v>2</v>
      </c>
      <c r="H10" s="72">
        <f>SUM('Риф-ТБ'!H10+'МЛС-ТБ'!H10+'Пре-ШЛС-ТБ'!H10)</f>
        <v>0</v>
      </c>
      <c r="I10" s="72">
        <f>SUM('Риф-ТБ'!I10+'МЛС-ТБ'!I10+'Пре-ШЛС-ТБ'!I10)</f>
        <v>0</v>
      </c>
      <c r="J10" s="72">
        <f>SUM('Риф-ТБ'!J10+'МЛС-ТБ'!J10+'Пре-ШЛС-ТБ'!J10)</f>
        <v>3</v>
      </c>
      <c r="K10" s="72">
        <f>SUM('Риф-ТБ'!K10+'МЛС-ТБ'!K10+'Пре-ШЛС-ТБ'!K10)</f>
        <v>2</v>
      </c>
      <c r="L10" s="72">
        <f>SUM('Риф-ТБ'!L10+'МЛС-ТБ'!L10+'Пре-ШЛС-ТБ'!L10)</f>
        <v>0</v>
      </c>
      <c r="M10" s="72">
        <f>SUM('Риф-ТБ'!M10+'МЛС-ТБ'!M10+'Пре-ШЛС-ТБ'!M10)</f>
        <v>2</v>
      </c>
      <c r="N10" s="72">
        <f>SUM('Риф-ТБ'!N10+'МЛС-ТБ'!N10+'Пре-ШЛС-ТБ'!N10)</f>
        <v>0</v>
      </c>
      <c r="O10" s="72">
        <f>SUM('Риф-ТБ'!O10+'МЛС-ТБ'!O10+'Пре-ШЛС-ТБ'!O10)</f>
        <v>0</v>
      </c>
      <c r="P10">
        <v>32</v>
      </c>
    </row>
    <row r="11" spans="1:19" x14ac:dyDescent="0.25">
      <c r="A11" s="11">
        <v>6</v>
      </c>
      <c r="B11" s="12" t="s">
        <v>26</v>
      </c>
      <c r="C11" s="72">
        <f t="shared" si="0"/>
        <v>32</v>
      </c>
      <c r="D11" s="72">
        <f>SUM('Риф-ТБ'!D11+'МЛС-ТБ'!D11+'Пре-ШЛС-ТБ'!D11)</f>
        <v>29</v>
      </c>
      <c r="E11" s="72">
        <f>SUM('Риф-ТБ'!E11+'МЛС-ТБ'!E11+'Пре-ШЛС-ТБ'!E11)</f>
        <v>0</v>
      </c>
      <c r="F11" s="72">
        <f>SUM('Риф-ТБ'!F11+'МЛС-ТБ'!F11+'Пре-ШЛС-ТБ'!F11)</f>
        <v>0</v>
      </c>
      <c r="G11" s="72">
        <f>SUM('Риф-ТБ'!G11+'МЛС-ТБ'!G11+'Пре-ШЛС-ТБ'!G11)</f>
        <v>1</v>
      </c>
      <c r="H11" s="72">
        <f>SUM('Риф-ТБ'!H11+'МЛС-ТБ'!H11+'Пре-ШЛС-ТБ'!H11)</f>
        <v>0</v>
      </c>
      <c r="I11" s="72">
        <f>SUM('Риф-ТБ'!I11+'МЛС-ТБ'!I11+'Пре-ШЛС-ТБ'!I11)</f>
        <v>0</v>
      </c>
      <c r="J11" s="72">
        <f>SUM('Риф-ТБ'!J11+'МЛС-ТБ'!J11+'Пре-ШЛС-ТБ'!J11)</f>
        <v>1</v>
      </c>
      <c r="K11" s="72">
        <f>SUM('Риф-ТБ'!K11+'МЛС-ТБ'!K11+'Пре-ШЛС-ТБ'!K11)</f>
        <v>0</v>
      </c>
      <c r="L11" s="72">
        <f>SUM('Риф-ТБ'!L11+'МЛС-ТБ'!L11+'Пре-ШЛС-ТБ'!L11)</f>
        <v>0</v>
      </c>
      <c r="M11" s="72">
        <f>SUM('Риф-ТБ'!M11+'МЛС-ТБ'!M11+'Пре-ШЛС-ТБ'!M11)</f>
        <v>1</v>
      </c>
      <c r="N11" s="72">
        <f>SUM('Риф-ТБ'!N11+'МЛС-ТБ'!N11+'Пре-ШЛС-ТБ'!N11)</f>
        <v>0</v>
      </c>
      <c r="O11" s="72">
        <f>SUM('Риф-ТБ'!O11+'МЛС-ТБ'!O11+'Пре-ШЛС-ТБ'!O11)</f>
        <v>0</v>
      </c>
      <c r="P11">
        <v>32</v>
      </c>
    </row>
    <row r="12" spans="1:19" x14ac:dyDescent="0.25">
      <c r="A12" s="11">
        <v>7</v>
      </c>
      <c r="B12" s="12" t="s">
        <v>27</v>
      </c>
      <c r="C12" s="72">
        <f t="shared" si="0"/>
        <v>30</v>
      </c>
      <c r="D12" s="72">
        <f>SUM('Риф-ТБ'!D12+'МЛС-ТБ'!D12+'Пре-ШЛС-ТБ'!D12)</f>
        <v>22</v>
      </c>
      <c r="E12" s="72">
        <f>SUM('Риф-ТБ'!E12+'МЛС-ТБ'!E12+'Пре-ШЛС-ТБ'!E12)</f>
        <v>3</v>
      </c>
      <c r="F12" s="72">
        <f>SUM('Риф-ТБ'!F12+'МЛС-ТБ'!F12+'Пре-ШЛС-ТБ'!F12)</f>
        <v>0</v>
      </c>
      <c r="G12" s="72">
        <f>SUM('Риф-ТБ'!G12+'МЛС-ТБ'!G12+'Пре-ШЛС-ТБ'!G12)</f>
        <v>1</v>
      </c>
      <c r="H12" s="72">
        <f>SUM('Риф-ТБ'!H12+'МЛС-ТБ'!H12+'Пре-ШЛС-ТБ'!H12)</f>
        <v>0</v>
      </c>
      <c r="I12" s="72">
        <f>SUM('Риф-ТБ'!I12+'МЛС-ТБ'!I12+'Пре-ШЛС-ТБ'!I12)</f>
        <v>0</v>
      </c>
      <c r="J12" s="72">
        <f>SUM('Риф-ТБ'!J12+'МЛС-ТБ'!J12+'Пре-ШЛС-ТБ'!J12)</f>
        <v>1</v>
      </c>
      <c r="K12" s="72">
        <f>SUM('Риф-ТБ'!K12+'МЛС-ТБ'!K12+'Пре-ШЛС-ТБ'!K12)</f>
        <v>0</v>
      </c>
      <c r="L12" s="72">
        <f>SUM('Риф-ТБ'!L12+'МЛС-ТБ'!L12+'Пре-ШЛС-ТБ'!L12)</f>
        <v>2</v>
      </c>
      <c r="M12" s="72">
        <f>SUM('Риф-ТБ'!M12+'МЛС-ТБ'!M12+'Пре-ШЛС-ТБ'!M12)</f>
        <v>0</v>
      </c>
      <c r="N12" s="72">
        <f>SUM('Риф-ТБ'!N12+'МЛС-ТБ'!N12+'Пре-ШЛС-ТБ'!N12)</f>
        <v>0</v>
      </c>
      <c r="O12" s="72">
        <f>SUM('Риф-ТБ'!O12+'МЛС-ТБ'!O12+'Пре-ШЛС-ТБ'!O12)</f>
        <v>1</v>
      </c>
      <c r="P12">
        <v>30</v>
      </c>
    </row>
    <row r="13" spans="1:19" x14ac:dyDescent="0.25">
      <c r="A13" s="16">
        <v>8</v>
      </c>
      <c r="B13" s="17" t="s">
        <v>28</v>
      </c>
      <c r="C13" s="72">
        <f t="shared" si="0"/>
        <v>15</v>
      </c>
      <c r="D13" s="72">
        <f>SUM('Риф-ТБ'!D13+'МЛС-ТБ'!D13+'Пре-ШЛС-ТБ'!D13)</f>
        <v>13</v>
      </c>
      <c r="E13" s="72">
        <f>SUM('Риф-ТБ'!E13+'МЛС-ТБ'!E13+'Пре-ШЛС-ТБ'!E13)</f>
        <v>0</v>
      </c>
      <c r="F13" s="72">
        <f>SUM('Риф-ТБ'!F13+'МЛС-ТБ'!F13+'Пре-ШЛС-ТБ'!F13)</f>
        <v>0</v>
      </c>
      <c r="G13" s="72">
        <f>SUM('Риф-ТБ'!G13+'МЛС-ТБ'!G13+'Пре-ШЛС-ТБ'!G13)</f>
        <v>0</v>
      </c>
      <c r="H13" s="72">
        <f>SUM('Риф-ТБ'!H13+'МЛС-ТБ'!H13+'Пре-ШЛС-ТБ'!H13)</f>
        <v>0</v>
      </c>
      <c r="I13" s="72">
        <f>SUM('Риф-ТБ'!I13+'МЛС-ТБ'!I13+'Пре-ШЛС-ТБ'!I13)</f>
        <v>0</v>
      </c>
      <c r="J13" s="72">
        <f>SUM('Риф-ТБ'!J13+'МЛС-ТБ'!J13+'Пре-ШЛС-ТБ'!J13)</f>
        <v>2</v>
      </c>
      <c r="K13" s="72">
        <f>SUM('Риф-ТБ'!K13+'МЛС-ТБ'!K13+'Пре-ШЛС-ТБ'!K13)</f>
        <v>0</v>
      </c>
      <c r="L13" s="72">
        <f>SUM('Риф-ТБ'!L13+'МЛС-ТБ'!L13+'Пре-ШЛС-ТБ'!L13)</f>
        <v>0</v>
      </c>
      <c r="M13" s="72">
        <f>SUM('Риф-ТБ'!M13+'МЛС-ТБ'!M13+'Пре-ШЛС-ТБ'!M13)</f>
        <v>0</v>
      </c>
      <c r="N13" s="72">
        <f>SUM('Риф-ТБ'!N13+'МЛС-ТБ'!N13+'Пре-ШЛС-ТБ'!N13)</f>
        <v>0</v>
      </c>
      <c r="O13" s="72">
        <f>SUM('Риф-ТБ'!O13+'МЛС-ТБ'!O13+'Пре-ШЛС-ТБ'!O13)</f>
        <v>0</v>
      </c>
      <c r="P13" s="71">
        <v>16</v>
      </c>
    </row>
    <row r="14" spans="1:19" x14ac:dyDescent="0.25">
      <c r="A14" s="11">
        <v>9</v>
      </c>
      <c r="B14" s="12" t="s">
        <v>29</v>
      </c>
      <c r="C14" s="72">
        <f t="shared" si="0"/>
        <v>40</v>
      </c>
      <c r="D14" s="72">
        <f>SUM('Риф-ТБ'!D14+'МЛС-ТБ'!D14+'Пре-ШЛС-ТБ'!D14)</f>
        <v>10</v>
      </c>
      <c r="E14" s="72">
        <f>SUM('Риф-ТБ'!E14+'МЛС-ТБ'!E14+'Пре-ШЛС-ТБ'!E14)</f>
        <v>27</v>
      </c>
      <c r="F14" s="72">
        <f>SUM('Риф-ТБ'!F14+'МЛС-ТБ'!F14+'Пре-ШЛС-ТБ'!F14)</f>
        <v>0</v>
      </c>
      <c r="G14" s="72">
        <f>SUM('Риф-ТБ'!G14+'МЛС-ТБ'!G14+'Пре-ШЛС-ТБ'!G14)</f>
        <v>0</v>
      </c>
      <c r="H14" s="72">
        <f>SUM('Риф-ТБ'!H14+'МЛС-ТБ'!H14+'Пре-ШЛС-ТБ'!H14)</f>
        <v>0</v>
      </c>
      <c r="I14" s="72">
        <f>SUM('Риф-ТБ'!I14+'МЛС-ТБ'!I14+'Пре-ШЛС-ТБ'!I14)</f>
        <v>0</v>
      </c>
      <c r="J14" s="72">
        <f>SUM('Риф-ТБ'!J14+'МЛС-ТБ'!J14+'Пре-ШЛС-ТБ'!J14)</f>
        <v>1</v>
      </c>
      <c r="K14" s="72">
        <f>SUM('Риф-ТБ'!K14+'МЛС-ТБ'!K14+'Пре-ШЛС-ТБ'!K14)</f>
        <v>0</v>
      </c>
      <c r="L14" s="72">
        <f>SUM('Риф-ТБ'!L14+'МЛС-ТБ'!L14+'Пре-ШЛС-ТБ'!L14)</f>
        <v>0</v>
      </c>
      <c r="M14" s="72">
        <f>SUM('Риф-ТБ'!M14+'МЛС-ТБ'!M14+'Пре-ШЛС-ТБ'!M14)</f>
        <v>2</v>
      </c>
      <c r="N14" s="72">
        <f>SUM('Риф-ТБ'!N14+'МЛС-ТБ'!N14+'Пре-ШЛС-ТБ'!N14)</f>
        <v>0</v>
      </c>
      <c r="O14" s="72">
        <f>SUM('Риф-ТБ'!O14+'МЛС-ТБ'!O14+'Пре-ШЛС-ТБ'!O14)</f>
        <v>0</v>
      </c>
      <c r="P14">
        <v>39</v>
      </c>
    </row>
    <row r="15" spans="1:19" x14ac:dyDescent="0.25">
      <c r="A15" s="11">
        <v>10</v>
      </c>
      <c r="B15" s="12" t="s">
        <v>30</v>
      </c>
      <c r="C15" s="72">
        <f t="shared" si="0"/>
        <v>35</v>
      </c>
      <c r="D15" s="72">
        <f>SUM('Риф-ТБ'!D15+'МЛС-ТБ'!D15+'Пре-ШЛС-ТБ'!D15)</f>
        <v>21</v>
      </c>
      <c r="E15" s="72">
        <f>SUM('Риф-ТБ'!E15+'МЛС-ТБ'!E15+'Пре-ШЛС-ТБ'!E15)</f>
        <v>9</v>
      </c>
      <c r="F15" s="72">
        <f>SUM('Риф-ТБ'!F15+'МЛС-ТБ'!F15+'Пре-ШЛС-ТБ'!F15)</f>
        <v>0</v>
      </c>
      <c r="G15" s="72">
        <f>SUM('Риф-ТБ'!G15+'МЛС-ТБ'!G15+'Пре-ШЛС-ТБ'!G15)</f>
        <v>0</v>
      </c>
      <c r="H15" s="72">
        <f>SUM('Риф-ТБ'!H15+'МЛС-ТБ'!H15+'Пре-ШЛС-ТБ'!H15)</f>
        <v>0</v>
      </c>
      <c r="I15" s="72">
        <f>SUM('Риф-ТБ'!I15+'МЛС-ТБ'!I15+'Пре-ШЛС-ТБ'!I15)</f>
        <v>0</v>
      </c>
      <c r="J15" s="72">
        <f>SUM('Риф-ТБ'!J15+'МЛС-ТБ'!J15+'Пре-ШЛС-ТБ'!J15)</f>
        <v>0</v>
      </c>
      <c r="K15" s="72">
        <f>SUM('Риф-ТБ'!K15+'МЛС-ТБ'!K15+'Пре-ШЛС-ТБ'!K15)</f>
        <v>0</v>
      </c>
      <c r="L15" s="72">
        <f>SUM('Риф-ТБ'!L15+'МЛС-ТБ'!L15+'Пре-ШЛС-ТБ'!L15)</f>
        <v>2</v>
      </c>
      <c r="M15" s="72">
        <f>SUM('Риф-ТБ'!M15+'МЛС-ТБ'!M15+'Пре-ШЛС-ТБ'!M15)</f>
        <v>2</v>
      </c>
      <c r="N15" s="72">
        <f>SUM('Риф-ТБ'!N15+'МЛС-ТБ'!N15+'Пре-ШЛС-ТБ'!N15)</f>
        <v>1</v>
      </c>
      <c r="O15" s="72">
        <f>SUM('Риф-ТБ'!O15+'МЛС-ТБ'!O15+'Пре-ШЛС-ТБ'!O15)</f>
        <v>0</v>
      </c>
      <c r="P15">
        <v>35</v>
      </c>
    </row>
    <row r="16" spans="1:19" x14ac:dyDescent="0.25">
      <c r="A16" s="11">
        <v>11</v>
      </c>
      <c r="B16" s="12" t="s">
        <v>31</v>
      </c>
      <c r="C16" s="72">
        <f t="shared" si="0"/>
        <v>0</v>
      </c>
      <c r="D16" s="72">
        <f>SUM('Риф-ТБ'!D16+'МЛС-ТБ'!D16+'Пре-ШЛС-ТБ'!D16)</f>
        <v>0</v>
      </c>
      <c r="E16" s="72">
        <f>SUM('Риф-ТБ'!E16+'МЛС-ТБ'!E16+'Пре-ШЛС-ТБ'!E16)</f>
        <v>0</v>
      </c>
      <c r="F16" s="72">
        <f>SUM('Риф-ТБ'!F16+'МЛС-ТБ'!F16+'Пре-ШЛС-ТБ'!F16)</f>
        <v>0</v>
      </c>
      <c r="G16" s="72">
        <f>SUM('Риф-ТБ'!G16+'МЛС-ТБ'!G16+'Пре-ШЛС-ТБ'!G16)</f>
        <v>0</v>
      </c>
      <c r="H16" s="72">
        <f>SUM('Риф-ТБ'!H16+'МЛС-ТБ'!H16+'Пре-ШЛС-ТБ'!H16)</f>
        <v>0</v>
      </c>
      <c r="I16" s="72">
        <f>SUM('Риф-ТБ'!I16+'МЛС-ТБ'!I16+'Пре-ШЛС-ТБ'!I16)</f>
        <v>0</v>
      </c>
      <c r="J16" s="72">
        <f>SUM('Риф-ТБ'!J16+'МЛС-ТБ'!J16+'Пре-ШЛС-ТБ'!J16)</f>
        <v>0</v>
      </c>
      <c r="K16" s="72">
        <f>SUM('Риф-ТБ'!K16+'МЛС-ТБ'!K16+'Пре-ШЛС-ТБ'!K16)</f>
        <v>0</v>
      </c>
      <c r="L16" s="72">
        <f>SUM('Риф-ТБ'!L16+'МЛС-ТБ'!L16+'Пре-ШЛС-ТБ'!L16)</f>
        <v>0</v>
      </c>
      <c r="M16" s="72">
        <f>SUM('Риф-ТБ'!M16+'МЛС-ТБ'!M16+'Пре-ШЛС-ТБ'!M16)</f>
        <v>0</v>
      </c>
      <c r="N16" s="72">
        <f>SUM('Риф-ТБ'!N16+'МЛС-ТБ'!N16+'Пре-ШЛС-ТБ'!N16)</f>
        <v>0</v>
      </c>
      <c r="O16" s="72">
        <f>SUM('Риф-ТБ'!O16+'МЛС-ТБ'!O16+'Пре-ШЛС-ТБ'!O16)</f>
        <v>0</v>
      </c>
      <c r="P16">
        <v>0</v>
      </c>
    </row>
    <row r="17" spans="1:16" x14ac:dyDescent="0.25">
      <c r="A17" s="11">
        <v>12</v>
      </c>
      <c r="B17" s="12" t="s">
        <v>32</v>
      </c>
      <c r="C17" s="72">
        <f t="shared" si="0"/>
        <v>64</v>
      </c>
      <c r="D17" s="72">
        <f>SUM('Риф-ТБ'!D17+'МЛС-ТБ'!D17+'Пре-ШЛС-ТБ'!D17)</f>
        <v>41</v>
      </c>
      <c r="E17" s="72">
        <f>SUM('Риф-ТБ'!E17+'МЛС-ТБ'!E17+'Пре-ШЛС-ТБ'!E17)</f>
        <v>8</v>
      </c>
      <c r="F17" s="72">
        <f>SUM('Риф-ТБ'!F17+'МЛС-ТБ'!F17+'Пре-ШЛС-ТБ'!F17)</f>
        <v>0</v>
      </c>
      <c r="G17" s="72">
        <f>SUM('Риф-ТБ'!G17+'МЛС-ТБ'!G17+'Пре-ШЛС-ТБ'!G17)</f>
        <v>0</v>
      </c>
      <c r="H17" s="72">
        <f>SUM('Риф-ТБ'!H17+'МЛС-ТБ'!H17+'Пре-ШЛС-ТБ'!H17)</f>
        <v>0</v>
      </c>
      <c r="I17" s="72">
        <f>SUM('Риф-ТБ'!I17+'МЛС-ТБ'!I17+'Пре-ШЛС-ТБ'!I17)</f>
        <v>0</v>
      </c>
      <c r="J17" s="72">
        <f>SUM('Риф-ТБ'!J17+'МЛС-ТБ'!J17+'Пре-ШЛС-ТБ'!J17)</f>
        <v>5</v>
      </c>
      <c r="K17" s="72">
        <f>SUM('Риф-ТБ'!K17+'МЛС-ТБ'!K17+'Пре-ШЛС-ТБ'!K17)</f>
        <v>1</v>
      </c>
      <c r="L17" s="72">
        <f>SUM('Риф-ТБ'!L17+'МЛС-ТБ'!L17+'Пре-ШЛС-ТБ'!L17)</f>
        <v>3</v>
      </c>
      <c r="M17" s="72">
        <f>SUM('Риф-ТБ'!M17+'МЛС-ТБ'!M17+'Пре-ШЛС-ТБ'!M17)</f>
        <v>4</v>
      </c>
      <c r="N17" s="72">
        <f>SUM('Риф-ТБ'!N17+'МЛС-ТБ'!N17+'Пре-ШЛС-ТБ'!N17)</f>
        <v>2</v>
      </c>
      <c r="O17" s="72">
        <f>SUM('Риф-ТБ'!O17+'МЛС-ТБ'!O17+'Пре-ШЛС-ТБ'!O17)</f>
        <v>0</v>
      </c>
      <c r="P17">
        <v>59</v>
      </c>
    </row>
    <row r="18" spans="1:16" x14ac:dyDescent="0.25">
      <c r="A18" s="11">
        <v>13</v>
      </c>
      <c r="B18" s="12" t="s">
        <v>33</v>
      </c>
      <c r="C18" s="72">
        <f>SUM(D18:O18)</f>
        <v>41</v>
      </c>
      <c r="D18" s="72">
        <f>SUM('Риф-ТБ'!D18+'МЛС-ТБ'!D18+'Пре-ШЛС-ТБ'!D18)</f>
        <v>16</v>
      </c>
      <c r="E18" s="72">
        <f>SUM('Риф-ТБ'!E18+'МЛС-ТБ'!E18+'Пре-ШЛС-ТБ'!E18)</f>
        <v>16</v>
      </c>
      <c r="F18" s="72">
        <f>SUM('Риф-ТБ'!F18+'МЛС-ТБ'!F18+'Пре-ШЛС-ТБ'!F18)</f>
        <v>0</v>
      </c>
      <c r="G18" s="72">
        <f>SUM('Риф-ТБ'!G18+'МЛС-ТБ'!G18+'Пре-ШЛС-ТБ'!G18)</f>
        <v>2</v>
      </c>
      <c r="H18" s="72">
        <f>SUM('Риф-ТБ'!H18+'МЛС-ТБ'!H18+'Пре-ШЛС-ТБ'!H18)</f>
        <v>0</v>
      </c>
      <c r="I18" s="72">
        <f>SUM('Риф-ТБ'!I18+'МЛС-ТБ'!I18+'Пре-ШЛС-ТБ'!I18)</f>
        <v>0</v>
      </c>
      <c r="J18" s="72">
        <f>SUM('Риф-ТБ'!J18+'МЛС-ТБ'!J18+'Пре-ШЛС-ТБ'!J18)</f>
        <v>0</v>
      </c>
      <c r="K18" s="72">
        <f>SUM('Риф-ТБ'!K18+'МЛС-ТБ'!K18+'Пре-ШЛС-ТБ'!K18)</f>
        <v>0</v>
      </c>
      <c r="L18" s="72">
        <f>SUM('Риф-ТБ'!L18+'МЛС-ТБ'!L18+'Пре-ШЛС-ТБ'!L18)</f>
        <v>3</v>
      </c>
      <c r="M18" s="72">
        <f>SUM('Риф-ТБ'!M18+'МЛС-ТБ'!M18+'Пре-ШЛС-ТБ'!M18)</f>
        <v>1</v>
      </c>
      <c r="N18" s="72">
        <f>SUM('Риф-ТБ'!N18+'МЛС-ТБ'!N18+'Пре-ШЛС-ТБ'!N18)</f>
        <v>2</v>
      </c>
      <c r="O18" s="72">
        <f>SUM('Риф-ТБ'!O18+'МЛС-ТБ'!O18+'Пре-ШЛС-ТБ'!O18)</f>
        <v>1</v>
      </c>
      <c r="P18">
        <v>40</v>
      </c>
    </row>
    <row r="19" spans="1:16" x14ac:dyDescent="0.25">
      <c r="A19" s="16">
        <v>14</v>
      </c>
      <c r="B19" s="17" t="s">
        <v>34</v>
      </c>
      <c r="C19" s="72">
        <f t="shared" si="0"/>
        <v>70</v>
      </c>
      <c r="D19" s="72">
        <f>SUM('Риф-ТБ'!D19+'МЛС-ТБ'!D19+'Пре-ШЛС-ТБ'!D19)</f>
        <v>42</v>
      </c>
      <c r="E19" s="72">
        <f>SUM('Риф-ТБ'!E19+'МЛС-ТБ'!E19+'Пре-ШЛС-ТБ'!E19)</f>
        <v>10</v>
      </c>
      <c r="F19" s="72">
        <f>SUM('Риф-ТБ'!F19+'МЛС-ТБ'!F19+'Пре-ШЛС-ТБ'!F19)</f>
        <v>0</v>
      </c>
      <c r="G19" s="72">
        <f>SUM('Риф-ТБ'!G19+'МЛС-ТБ'!G19+'Пре-ШЛС-ТБ'!G19)</f>
        <v>0</v>
      </c>
      <c r="H19" s="72">
        <f>SUM('Риф-ТБ'!H19+'МЛС-ТБ'!H19+'Пре-ШЛС-ТБ'!H19)</f>
        <v>0</v>
      </c>
      <c r="I19" s="72">
        <f>SUM('Риф-ТБ'!I19+'МЛС-ТБ'!I19+'Пре-ШЛС-ТБ'!I19)</f>
        <v>0</v>
      </c>
      <c r="J19" s="72">
        <f>SUM('Риф-ТБ'!J19+'МЛС-ТБ'!J19+'Пре-ШЛС-ТБ'!J19)</f>
        <v>1</v>
      </c>
      <c r="K19" s="72">
        <f>SUM('Риф-ТБ'!K19+'МЛС-ТБ'!K19+'Пре-ШЛС-ТБ'!K19)</f>
        <v>0</v>
      </c>
      <c r="L19" s="72">
        <f>SUM('Риф-ТБ'!L19+'МЛС-ТБ'!L19+'Пре-ШЛС-ТБ'!L19)</f>
        <v>1</v>
      </c>
      <c r="M19" s="72">
        <f>SUM('Риф-ТБ'!M19+'МЛС-ТБ'!M19+'Пре-ШЛС-ТБ'!M19)</f>
        <v>13</v>
      </c>
      <c r="N19" s="72">
        <f>SUM('Риф-ТБ'!N19+'МЛС-ТБ'!N19+'Пре-ШЛС-ТБ'!N19)</f>
        <v>3</v>
      </c>
      <c r="O19" s="72">
        <f>SUM('Риф-ТБ'!O19+'МЛС-ТБ'!O19+'Пре-ШЛС-ТБ'!O19)</f>
        <v>0</v>
      </c>
      <c r="P19">
        <v>32</v>
      </c>
    </row>
    <row r="20" spans="1:16" x14ac:dyDescent="0.25">
      <c r="A20" s="16">
        <v>15</v>
      </c>
      <c r="B20" s="17" t="s">
        <v>35</v>
      </c>
      <c r="C20" s="72">
        <f t="shared" si="0"/>
        <v>29</v>
      </c>
      <c r="D20" s="72">
        <f>SUM('Риф-ТБ'!D20+'МЛС-ТБ'!D20+'Пре-ШЛС-ТБ'!D20)</f>
        <v>21</v>
      </c>
      <c r="E20" s="72">
        <f>SUM('Риф-ТБ'!E20+'МЛС-ТБ'!E20+'Пре-ШЛС-ТБ'!E20)</f>
        <v>4</v>
      </c>
      <c r="F20" s="72">
        <f>SUM('Риф-ТБ'!F20+'МЛС-ТБ'!F20+'Пре-ШЛС-ТБ'!F20)</f>
        <v>0</v>
      </c>
      <c r="G20" s="72">
        <f>SUM('Риф-ТБ'!G20+'МЛС-ТБ'!G20+'Пре-ШЛС-ТБ'!G20)</f>
        <v>0</v>
      </c>
      <c r="H20" s="72">
        <f>SUM('Риф-ТБ'!H20+'МЛС-ТБ'!H20+'Пре-ШЛС-ТБ'!H20)</f>
        <v>0</v>
      </c>
      <c r="I20" s="72">
        <f>SUM('Риф-ТБ'!I20+'МЛС-ТБ'!I20+'Пре-ШЛС-ТБ'!I20)</f>
        <v>1</v>
      </c>
      <c r="J20" s="72">
        <f>SUM('Риф-ТБ'!J20+'МЛС-ТБ'!J20+'Пре-ШЛС-ТБ'!J20)</f>
        <v>0</v>
      </c>
      <c r="K20" s="72">
        <f>SUM('Риф-ТБ'!K20+'МЛС-ТБ'!K20+'Пре-ШЛС-ТБ'!K20)</f>
        <v>0</v>
      </c>
      <c r="L20" s="72">
        <f>SUM('Риф-ТБ'!L20+'МЛС-ТБ'!L20+'Пре-ШЛС-ТБ'!L20)</f>
        <v>0</v>
      </c>
      <c r="M20" s="72">
        <f>SUM('Риф-ТБ'!M20+'МЛС-ТБ'!M20+'Пре-ШЛС-ТБ'!M20)</f>
        <v>2</v>
      </c>
      <c r="N20" s="72">
        <f>SUM('Риф-ТБ'!N20+'МЛС-ТБ'!N20+'Пре-ШЛС-ТБ'!N20)</f>
        <v>1</v>
      </c>
      <c r="O20" s="72">
        <f>SUM('Риф-ТБ'!O20+'МЛС-ТБ'!O20+'Пре-ШЛС-ТБ'!O20)</f>
        <v>0</v>
      </c>
      <c r="P20">
        <v>29</v>
      </c>
    </row>
    <row r="21" spans="1:16" x14ac:dyDescent="0.25">
      <c r="A21" s="16">
        <v>16</v>
      </c>
      <c r="B21" s="17" t="s">
        <v>36</v>
      </c>
      <c r="C21" s="72">
        <f t="shared" si="0"/>
        <v>29</v>
      </c>
      <c r="D21" s="72">
        <f>SUM('Риф-ТБ'!D21+'МЛС-ТБ'!D21+'Пре-ШЛС-ТБ'!D21)</f>
        <v>17</v>
      </c>
      <c r="E21" s="72">
        <f>SUM('Риф-ТБ'!E21+'МЛС-ТБ'!E21+'Пре-ШЛС-ТБ'!E21)</f>
        <v>5</v>
      </c>
      <c r="F21" s="72">
        <f>SUM('Риф-ТБ'!F21+'МЛС-ТБ'!F21+'Пре-ШЛС-ТБ'!F21)</f>
        <v>0</v>
      </c>
      <c r="G21" s="72">
        <f>SUM('Риф-ТБ'!G21+'МЛС-ТБ'!G21+'Пре-ШЛС-ТБ'!G21)</f>
        <v>1</v>
      </c>
      <c r="H21" s="72">
        <f>SUM('Риф-ТБ'!H21+'МЛС-ТБ'!H21+'Пре-ШЛС-ТБ'!H21)</f>
        <v>0</v>
      </c>
      <c r="I21" s="72">
        <f>SUM('Риф-ТБ'!I21+'МЛС-ТБ'!I21+'Пре-ШЛС-ТБ'!I21)</f>
        <v>0</v>
      </c>
      <c r="J21" s="72">
        <f>SUM('Риф-ТБ'!J21+'МЛС-ТБ'!J21+'Пре-ШЛС-ТБ'!J21)</f>
        <v>2</v>
      </c>
      <c r="K21" s="72">
        <f>SUM('Риф-ТБ'!K21+'МЛС-ТБ'!K21+'Пре-ШЛС-ТБ'!K21)</f>
        <v>0</v>
      </c>
      <c r="L21" s="72">
        <f>SUM('Риф-ТБ'!L21+'МЛС-ТБ'!L21+'Пре-ШЛС-ТБ'!L21)</f>
        <v>1</v>
      </c>
      <c r="M21" s="72">
        <f>SUM('Риф-ТБ'!M21+'МЛС-ТБ'!M21+'Пре-ШЛС-ТБ'!M21)</f>
        <v>1</v>
      </c>
      <c r="N21" s="72">
        <f>SUM('Риф-ТБ'!N21+'МЛС-ТБ'!N21+'Пре-ШЛС-ТБ'!N21)</f>
        <v>2</v>
      </c>
      <c r="O21" s="72">
        <f>SUM('Риф-ТБ'!O21+'МЛС-ТБ'!O21+'Пре-ШЛС-ТБ'!O21)</f>
        <v>0</v>
      </c>
      <c r="P21">
        <v>29</v>
      </c>
    </row>
    <row r="22" spans="1:16" x14ac:dyDescent="0.25">
      <c r="A22" s="11">
        <v>17</v>
      </c>
      <c r="B22" s="12" t="s">
        <v>37</v>
      </c>
      <c r="C22" s="72">
        <f t="shared" si="0"/>
        <v>24</v>
      </c>
      <c r="D22" s="72">
        <f>SUM('Риф-ТБ'!D22+'МЛС-ТБ'!D22+'Пре-ШЛС-ТБ'!D22)</f>
        <v>13</v>
      </c>
      <c r="E22" s="72">
        <f>SUM('Риф-ТБ'!E22+'МЛС-ТБ'!E22+'Пре-ШЛС-ТБ'!E22)</f>
        <v>6</v>
      </c>
      <c r="F22" s="72">
        <f>SUM('Риф-ТБ'!F22+'МЛС-ТБ'!F22+'Пре-ШЛС-ТБ'!F22)</f>
        <v>0</v>
      </c>
      <c r="G22" s="72">
        <f>SUM('Риф-ТБ'!G22+'МЛС-ТБ'!G22+'Пре-ШЛС-ТБ'!G22)</f>
        <v>0</v>
      </c>
      <c r="H22" s="72">
        <f>SUM('Риф-ТБ'!H22+'МЛС-ТБ'!H22+'Пре-ШЛС-ТБ'!H22)</f>
        <v>0</v>
      </c>
      <c r="I22" s="72">
        <f>SUM('Риф-ТБ'!I22+'МЛС-ТБ'!I22+'Пре-ШЛС-ТБ'!I22)</f>
        <v>0</v>
      </c>
      <c r="J22" s="72">
        <f>SUM('Риф-ТБ'!J22+'МЛС-ТБ'!J22+'Пре-ШЛС-ТБ'!J22)</f>
        <v>4</v>
      </c>
      <c r="K22" s="72">
        <f>SUM('Риф-ТБ'!K22+'МЛС-ТБ'!K22+'Пре-ШЛС-ТБ'!K22)</f>
        <v>0</v>
      </c>
      <c r="L22" s="72">
        <f>SUM('Риф-ТБ'!L22+'МЛС-ТБ'!L22+'Пре-ШЛС-ТБ'!L22)</f>
        <v>0</v>
      </c>
      <c r="M22" s="72">
        <f>SUM('Риф-ТБ'!M22+'МЛС-ТБ'!M22+'Пре-ШЛС-ТБ'!M22)</f>
        <v>1</v>
      </c>
      <c r="N22" s="72">
        <f>SUM('Риф-ТБ'!N22+'МЛС-ТБ'!N22+'Пре-ШЛС-ТБ'!N22)</f>
        <v>0</v>
      </c>
      <c r="O22" s="72">
        <f>SUM('Риф-ТБ'!O22+'МЛС-ТБ'!O22+'Пре-ШЛС-ТБ'!O22)</f>
        <v>0</v>
      </c>
      <c r="P22">
        <v>25</v>
      </c>
    </row>
    <row r="23" spans="1:16" x14ac:dyDescent="0.25">
      <c r="A23" s="11">
        <v>18</v>
      </c>
      <c r="B23" s="12" t="s">
        <v>38</v>
      </c>
      <c r="C23" s="72">
        <f t="shared" si="0"/>
        <v>13</v>
      </c>
      <c r="D23" s="72">
        <f>SUM('Риф-ТБ'!D23+'МЛС-ТБ'!D23+'Пре-ШЛС-ТБ'!D23)</f>
        <v>6</v>
      </c>
      <c r="E23" s="72">
        <f>SUM('Риф-ТБ'!E23+'МЛС-ТБ'!E23+'Пре-ШЛС-ТБ'!E23)</f>
        <v>5</v>
      </c>
      <c r="F23" s="72">
        <f>SUM('Риф-ТБ'!F23+'МЛС-ТБ'!F23+'Пре-ШЛС-ТБ'!F23)</f>
        <v>0</v>
      </c>
      <c r="G23" s="72">
        <f>SUM('Риф-ТБ'!G23+'МЛС-ТБ'!G23+'Пре-ШЛС-ТБ'!G23)</f>
        <v>0</v>
      </c>
      <c r="H23" s="72">
        <f>SUM('Риф-ТБ'!H23+'МЛС-ТБ'!H23+'Пре-ШЛС-ТБ'!H23)</f>
        <v>0</v>
      </c>
      <c r="I23" s="72">
        <f>SUM('Риф-ТБ'!I23+'МЛС-ТБ'!I23+'Пре-ШЛС-ТБ'!I23)</f>
        <v>0</v>
      </c>
      <c r="J23" s="72">
        <f>SUM('Риф-ТБ'!J23+'МЛС-ТБ'!J23+'Пре-ШЛС-ТБ'!J23)</f>
        <v>0</v>
      </c>
      <c r="K23" s="72">
        <f>SUM('Риф-ТБ'!K23+'МЛС-ТБ'!K23+'Пре-ШЛС-ТБ'!K23)</f>
        <v>1</v>
      </c>
      <c r="L23" s="72">
        <f>SUM('Риф-ТБ'!L23+'МЛС-ТБ'!L23+'Пре-ШЛС-ТБ'!L23)</f>
        <v>0</v>
      </c>
      <c r="M23" s="72">
        <f>SUM('Риф-ТБ'!M23+'МЛС-ТБ'!M23+'Пре-ШЛС-ТБ'!M23)</f>
        <v>1</v>
      </c>
      <c r="N23" s="72">
        <f>SUM('Риф-ТБ'!N23+'МЛС-ТБ'!N23+'Пре-ШЛС-ТБ'!N23)</f>
        <v>0</v>
      </c>
      <c r="O23" s="72">
        <f>SUM('Риф-ТБ'!O23+'МЛС-ТБ'!O23+'Пре-ШЛС-ТБ'!O23)</f>
        <v>0</v>
      </c>
      <c r="P23">
        <v>13</v>
      </c>
    </row>
    <row r="24" spans="1:16" x14ac:dyDescent="0.25">
      <c r="A24" s="16">
        <v>19</v>
      </c>
      <c r="B24" s="17" t="s">
        <v>39</v>
      </c>
      <c r="C24" s="72">
        <f t="shared" si="0"/>
        <v>38</v>
      </c>
      <c r="D24" s="72">
        <f>SUM('Риф-ТБ'!D24+'МЛС-ТБ'!D24+'Пре-ШЛС-ТБ'!D24)</f>
        <v>15</v>
      </c>
      <c r="E24" s="72">
        <f>SUM('Риф-ТБ'!E24+'МЛС-ТБ'!E24+'Пре-ШЛС-ТБ'!E24)</f>
        <v>9</v>
      </c>
      <c r="F24" s="72">
        <f>SUM('Риф-ТБ'!F24+'МЛС-ТБ'!F24+'Пре-ШЛС-ТБ'!F24)</f>
        <v>0</v>
      </c>
      <c r="G24" s="72">
        <f>SUM('Риф-ТБ'!G24+'МЛС-ТБ'!G24+'Пре-ШЛС-ТБ'!G24)</f>
        <v>0</v>
      </c>
      <c r="H24" s="72">
        <f>SUM('Риф-ТБ'!H24+'МЛС-ТБ'!H24+'Пре-ШЛС-ТБ'!H24)</f>
        <v>0</v>
      </c>
      <c r="I24" s="72">
        <f>SUM('Риф-ТБ'!I24+'МЛС-ТБ'!I24+'Пре-ШЛС-ТБ'!I24)</f>
        <v>0</v>
      </c>
      <c r="J24" s="72">
        <f>SUM('Риф-ТБ'!J24+'МЛС-ТБ'!J24+'Пре-ШЛС-ТБ'!J24)</f>
        <v>7</v>
      </c>
      <c r="K24" s="72">
        <f>SUM('Риф-ТБ'!K24+'МЛС-ТБ'!K24+'Пре-ШЛС-ТБ'!K24)</f>
        <v>0</v>
      </c>
      <c r="L24" s="72">
        <f>SUM('Риф-ТБ'!L24+'МЛС-ТБ'!L24+'Пре-ШЛС-ТБ'!L24)</f>
        <v>0</v>
      </c>
      <c r="M24" s="72">
        <f>SUM('Риф-ТБ'!M24+'МЛС-ТБ'!M24+'Пре-ШЛС-ТБ'!M24)</f>
        <v>4</v>
      </c>
      <c r="N24" s="72">
        <f>SUM('Риф-ТБ'!N24+'МЛС-ТБ'!N24+'Пре-ШЛС-ТБ'!N24)</f>
        <v>3</v>
      </c>
      <c r="O24" s="72">
        <f>SUM('Риф-ТБ'!O24+'МЛС-ТБ'!O24+'Пре-ШЛС-ТБ'!O24)</f>
        <v>0</v>
      </c>
      <c r="P24">
        <v>52</v>
      </c>
    </row>
    <row r="25" spans="1:16" x14ac:dyDescent="0.25">
      <c r="A25" s="11">
        <v>20</v>
      </c>
      <c r="B25" s="12" t="s">
        <v>40</v>
      </c>
      <c r="C25" s="72">
        <f t="shared" si="0"/>
        <v>17</v>
      </c>
      <c r="D25" s="72">
        <f>SUM('Риф-ТБ'!D25+'МЛС-ТБ'!D25+'Пре-ШЛС-ТБ'!D25)</f>
        <v>13</v>
      </c>
      <c r="E25" s="72">
        <f>SUM('Риф-ТБ'!E25+'МЛС-ТБ'!E25+'Пре-ШЛС-ТБ'!E25)</f>
        <v>1</v>
      </c>
      <c r="F25" s="72">
        <f>SUM('Риф-ТБ'!F25+'МЛС-ТБ'!F25+'Пре-ШЛС-ТБ'!F25)</f>
        <v>0</v>
      </c>
      <c r="G25" s="72">
        <f>SUM('Риф-ТБ'!G25+'МЛС-ТБ'!G25+'Пре-ШЛС-ТБ'!G25)</f>
        <v>0</v>
      </c>
      <c r="H25" s="72">
        <f>SUM('Риф-ТБ'!H25+'МЛС-ТБ'!H25+'Пре-ШЛС-ТБ'!H25)</f>
        <v>0</v>
      </c>
      <c r="I25" s="72">
        <f>SUM('Риф-ТБ'!I25+'МЛС-ТБ'!I25+'Пре-ШЛС-ТБ'!I25)</f>
        <v>0</v>
      </c>
      <c r="J25" s="72">
        <f>SUM('Риф-ТБ'!J25+'МЛС-ТБ'!J25+'Пре-ШЛС-ТБ'!J25)</f>
        <v>1</v>
      </c>
      <c r="K25" s="72">
        <f>SUM('Риф-ТБ'!K25+'МЛС-ТБ'!K25+'Пре-ШЛС-ТБ'!K25)</f>
        <v>0</v>
      </c>
      <c r="L25" s="72">
        <f>SUM('Риф-ТБ'!L25+'МЛС-ТБ'!L25+'Пре-ШЛС-ТБ'!L25)</f>
        <v>0</v>
      </c>
      <c r="M25" s="72">
        <f>SUM('Риф-ТБ'!M25+'МЛС-ТБ'!M25+'Пре-ШЛС-ТБ'!M25)</f>
        <v>2</v>
      </c>
      <c r="N25" s="72">
        <f>SUM('Риф-ТБ'!N25+'МЛС-ТБ'!N25+'Пре-ШЛС-ТБ'!N25)</f>
        <v>0</v>
      </c>
      <c r="O25" s="72">
        <f>SUM('Риф-ТБ'!O25+'МЛС-ТБ'!O25+'Пре-ШЛС-ТБ'!O25)</f>
        <v>0</v>
      </c>
      <c r="P25">
        <v>0</v>
      </c>
    </row>
    <row r="26" spans="1:16" x14ac:dyDescent="0.25">
      <c r="A26" s="11">
        <v>21</v>
      </c>
      <c r="B26" s="12" t="s">
        <v>41</v>
      </c>
      <c r="C26" s="72">
        <f t="shared" si="0"/>
        <v>26</v>
      </c>
      <c r="D26" s="72">
        <f>SUM('Риф-ТБ'!D26+'МЛС-ТБ'!D26+'Пре-ШЛС-ТБ'!D26)</f>
        <v>22</v>
      </c>
      <c r="E26" s="72">
        <f>SUM('Риф-ТБ'!E26+'МЛС-ТБ'!E26+'Пре-ШЛС-ТБ'!E26)</f>
        <v>0</v>
      </c>
      <c r="F26" s="72">
        <f>SUM('Риф-ТБ'!F26+'МЛС-ТБ'!F26+'Пре-ШЛС-ТБ'!F26)</f>
        <v>0</v>
      </c>
      <c r="G26" s="72">
        <f>SUM('Риф-ТБ'!G26+'МЛС-ТБ'!G26+'Пре-ШЛС-ТБ'!G26)</f>
        <v>0</v>
      </c>
      <c r="H26" s="72">
        <f>SUM('Риф-ТБ'!H26+'МЛС-ТБ'!H26+'Пре-ШЛС-ТБ'!H26)</f>
        <v>0</v>
      </c>
      <c r="I26" s="72">
        <f>SUM('Риф-ТБ'!I26+'МЛС-ТБ'!I26+'Пре-ШЛС-ТБ'!I26)</f>
        <v>0</v>
      </c>
      <c r="J26" s="72">
        <f>SUM('Риф-ТБ'!J26+'МЛС-ТБ'!J26+'Пре-ШЛС-ТБ'!J26)</f>
        <v>2</v>
      </c>
      <c r="K26" s="72">
        <f>SUM('Риф-ТБ'!K26+'МЛС-ТБ'!K26+'Пре-ШЛС-ТБ'!K26)</f>
        <v>1</v>
      </c>
      <c r="L26" s="72">
        <f>SUM('Риф-ТБ'!L26+'МЛС-ТБ'!L26+'Пре-ШЛС-ТБ'!L26)</f>
        <v>0</v>
      </c>
      <c r="M26" s="72">
        <f>SUM('Риф-ТБ'!M26+'МЛС-ТБ'!M26+'Пре-ШЛС-ТБ'!M26)</f>
        <v>1</v>
      </c>
      <c r="N26" s="72">
        <f>SUM('Риф-ТБ'!N26+'МЛС-ТБ'!N26+'Пре-ШЛС-ТБ'!N26)</f>
        <v>0</v>
      </c>
      <c r="O26" s="72">
        <f>SUM('Риф-ТБ'!O26+'МЛС-ТБ'!O26+'Пре-ШЛС-ТБ'!O26)</f>
        <v>0</v>
      </c>
      <c r="P26">
        <v>26</v>
      </c>
    </row>
    <row r="27" spans="1:16" x14ac:dyDescent="0.25">
      <c r="A27" s="11">
        <v>22</v>
      </c>
      <c r="B27" s="12" t="s">
        <v>42</v>
      </c>
      <c r="C27" s="72">
        <f t="shared" si="0"/>
        <v>22</v>
      </c>
      <c r="D27" s="72">
        <f>SUM('Риф-ТБ'!D27+'МЛС-ТБ'!D27+'Пре-ШЛС-ТБ'!D27)</f>
        <v>15</v>
      </c>
      <c r="E27" s="72">
        <f>SUM('Риф-ТБ'!E27+'МЛС-ТБ'!E27+'Пре-ШЛС-ТБ'!E27)</f>
        <v>1</v>
      </c>
      <c r="F27" s="72">
        <f>SUM('Риф-ТБ'!F27+'МЛС-ТБ'!F27+'Пре-ШЛС-ТБ'!F27)</f>
        <v>0</v>
      </c>
      <c r="G27" s="72">
        <f>SUM('Риф-ТБ'!G27+'МЛС-ТБ'!G27+'Пре-ШЛС-ТБ'!G27)</f>
        <v>0</v>
      </c>
      <c r="H27" s="72">
        <f>SUM('Риф-ТБ'!H27+'МЛС-ТБ'!H27+'Пре-ШЛС-ТБ'!H27)</f>
        <v>2</v>
      </c>
      <c r="I27" s="72">
        <f>SUM('Риф-ТБ'!I27+'МЛС-ТБ'!I27+'Пре-ШЛС-ТБ'!I27)</f>
        <v>1</v>
      </c>
      <c r="J27" s="72">
        <f>SUM('Риф-ТБ'!J27+'МЛС-ТБ'!J27+'Пре-ШЛС-ТБ'!J27)</f>
        <v>0</v>
      </c>
      <c r="K27" s="72">
        <f>SUM('Риф-ТБ'!K27+'МЛС-ТБ'!K27+'Пре-ШЛС-ТБ'!K27)</f>
        <v>0</v>
      </c>
      <c r="L27" s="72">
        <f>SUM('Риф-ТБ'!L27+'МЛС-ТБ'!L27+'Пре-ШЛС-ТБ'!L27)</f>
        <v>0</v>
      </c>
      <c r="M27" s="72">
        <f>SUM('Риф-ТБ'!M27+'МЛС-ТБ'!M27+'Пре-ШЛС-ТБ'!M27)</f>
        <v>2</v>
      </c>
      <c r="N27" s="72">
        <f>SUM('Риф-ТБ'!N27+'МЛС-ТБ'!N27+'Пре-ШЛС-ТБ'!N27)</f>
        <v>0</v>
      </c>
      <c r="O27" s="72">
        <f>SUM('Риф-ТБ'!O27+'МЛС-ТБ'!O27+'Пре-ШЛС-ТБ'!O27)</f>
        <v>1</v>
      </c>
      <c r="P27">
        <v>24</v>
      </c>
    </row>
    <row r="28" spans="1:16" x14ac:dyDescent="0.25">
      <c r="A28" s="11">
        <v>23</v>
      </c>
      <c r="B28" s="12" t="s">
        <v>43</v>
      </c>
      <c r="C28" s="72">
        <f t="shared" si="0"/>
        <v>10</v>
      </c>
      <c r="D28" s="72">
        <f>SUM('Риф-ТБ'!D28+'МЛС-ТБ'!D28+'Пре-ШЛС-ТБ'!D28)</f>
        <v>6</v>
      </c>
      <c r="E28" s="72">
        <f>SUM('Риф-ТБ'!E28+'МЛС-ТБ'!E28+'Пре-ШЛС-ТБ'!E28)</f>
        <v>4</v>
      </c>
      <c r="F28" s="72">
        <f>SUM('Риф-ТБ'!F28+'МЛС-ТБ'!F28+'Пре-ШЛС-ТБ'!F28)</f>
        <v>0</v>
      </c>
      <c r="G28" s="72">
        <f>SUM('Риф-ТБ'!G28+'МЛС-ТБ'!G28+'Пре-ШЛС-ТБ'!G28)</f>
        <v>0</v>
      </c>
      <c r="H28" s="72">
        <f>SUM('Риф-ТБ'!H28+'МЛС-ТБ'!H28+'Пре-ШЛС-ТБ'!H28)</f>
        <v>0</v>
      </c>
      <c r="I28" s="72">
        <f>SUM('Риф-ТБ'!I28+'МЛС-ТБ'!I28+'Пре-ШЛС-ТБ'!I28)</f>
        <v>0</v>
      </c>
      <c r="J28" s="72">
        <f>SUM('Риф-ТБ'!J28+'МЛС-ТБ'!J28+'Пре-ШЛС-ТБ'!J28)</f>
        <v>0</v>
      </c>
      <c r="K28" s="72">
        <f>SUM('Риф-ТБ'!K28+'МЛС-ТБ'!K28+'Пре-ШЛС-ТБ'!K28)</f>
        <v>0</v>
      </c>
      <c r="L28" s="72">
        <f>SUM('Риф-ТБ'!L28+'МЛС-ТБ'!L28+'Пре-ШЛС-ТБ'!L28)</f>
        <v>0</v>
      </c>
      <c r="M28" s="72">
        <f>SUM('Риф-ТБ'!M28+'МЛС-ТБ'!M28+'Пре-ШЛС-ТБ'!M28)</f>
        <v>0</v>
      </c>
      <c r="N28" s="72">
        <f>SUM('Риф-ТБ'!N28+'МЛС-ТБ'!N28+'Пре-ШЛС-ТБ'!N28)</f>
        <v>0</v>
      </c>
      <c r="O28" s="72">
        <f>SUM('Риф-ТБ'!O28+'МЛС-ТБ'!O28+'Пре-ШЛС-ТБ'!O28)</f>
        <v>0</v>
      </c>
      <c r="P28">
        <v>9</v>
      </c>
    </row>
    <row r="29" spans="1:16" x14ac:dyDescent="0.25">
      <c r="A29" s="11">
        <v>24</v>
      </c>
      <c r="B29" s="12" t="s">
        <v>44</v>
      </c>
      <c r="C29" s="72">
        <f t="shared" si="0"/>
        <v>17</v>
      </c>
      <c r="D29" s="72">
        <f>SUM('Риф-ТБ'!D29+'МЛС-ТБ'!D29+'Пре-ШЛС-ТБ'!D29)</f>
        <v>11</v>
      </c>
      <c r="E29" s="72">
        <f>SUM('Риф-ТБ'!E29+'МЛС-ТБ'!E29+'Пре-ШЛС-ТБ'!E29)</f>
        <v>2</v>
      </c>
      <c r="F29" s="72">
        <f>SUM('Риф-ТБ'!F29+'МЛС-ТБ'!F29+'Пре-ШЛС-ТБ'!F29)</f>
        <v>0</v>
      </c>
      <c r="G29" s="72">
        <f>SUM('Риф-ТБ'!G29+'МЛС-ТБ'!G29+'Пре-ШЛС-ТБ'!G29)</f>
        <v>0</v>
      </c>
      <c r="H29" s="72">
        <f>SUM('Риф-ТБ'!H29+'МЛС-ТБ'!H29+'Пре-ШЛС-ТБ'!H29)</f>
        <v>0</v>
      </c>
      <c r="I29" s="72">
        <f>SUM('Риф-ТБ'!I29+'МЛС-ТБ'!I29+'Пре-ШЛС-ТБ'!I29)</f>
        <v>0</v>
      </c>
      <c r="J29" s="72">
        <f>SUM('Риф-ТБ'!J29+'МЛС-ТБ'!J29+'Пре-ШЛС-ТБ'!J29)</f>
        <v>2</v>
      </c>
      <c r="K29" s="72">
        <f>SUM('Риф-ТБ'!K29+'МЛС-ТБ'!K29+'Пре-ШЛС-ТБ'!K29)</f>
        <v>0</v>
      </c>
      <c r="L29" s="72">
        <f>SUM('Риф-ТБ'!L29+'МЛС-ТБ'!L29+'Пре-ШЛС-ТБ'!L29)</f>
        <v>0</v>
      </c>
      <c r="M29" s="72">
        <f>SUM('Риф-ТБ'!M29+'МЛС-ТБ'!M29+'Пре-ШЛС-ТБ'!M29)</f>
        <v>2</v>
      </c>
      <c r="N29" s="72">
        <f>SUM('Риф-ТБ'!N29+'МЛС-ТБ'!N29+'Пре-ШЛС-ТБ'!N29)</f>
        <v>0</v>
      </c>
      <c r="O29" s="72">
        <f>SUM('Риф-ТБ'!O29+'МЛС-ТБ'!O29+'Пре-ШЛС-ТБ'!O29)</f>
        <v>0</v>
      </c>
      <c r="P29">
        <v>17</v>
      </c>
    </row>
    <row r="30" spans="1:16" x14ac:dyDescent="0.25">
      <c r="A30" s="11">
        <v>25</v>
      </c>
      <c r="B30" s="12" t="s">
        <v>45</v>
      </c>
      <c r="C30" s="72">
        <f t="shared" si="0"/>
        <v>48</v>
      </c>
      <c r="D30" s="72">
        <f>SUM('Риф-ТБ'!D30+'МЛС-ТБ'!D30+'Пре-ШЛС-ТБ'!D30)</f>
        <v>34</v>
      </c>
      <c r="E30" s="72">
        <f>SUM('Риф-ТБ'!E30+'МЛС-ТБ'!E30+'Пре-ШЛС-ТБ'!E30)</f>
        <v>8</v>
      </c>
      <c r="F30" s="72">
        <f>SUM('Риф-ТБ'!F30+'МЛС-ТБ'!F30+'Пре-ШЛС-ТБ'!F30)</f>
        <v>0</v>
      </c>
      <c r="G30" s="72">
        <f>SUM('Риф-ТБ'!G30+'МЛС-ТБ'!G30+'Пре-ШЛС-ТБ'!G30)</f>
        <v>2</v>
      </c>
      <c r="H30" s="72">
        <f>SUM('Риф-ТБ'!H30+'МЛС-ТБ'!H30+'Пре-ШЛС-ТБ'!H30)</f>
        <v>0</v>
      </c>
      <c r="I30" s="72">
        <f>SUM('Риф-ТБ'!I30+'МЛС-ТБ'!I30+'Пре-ШЛС-ТБ'!I30)</f>
        <v>0</v>
      </c>
      <c r="J30" s="72">
        <f>SUM('Риф-ТБ'!J30+'МЛС-ТБ'!J30+'Пре-ШЛС-ТБ'!J30)</f>
        <v>1</v>
      </c>
      <c r="K30" s="72">
        <f>SUM('Риф-ТБ'!K30+'МЛС-ТБ'!K30+'Пре-ШЛС-ТБ'!K30)</f>
        <v>0</v>
      </c>
      <c r="L30" s="72">
        <f>SUM('Риф-ТБ'!L30+'МЛС-ТБ'!L30+'Пре-ШЛС-ТБ'!L30)</f>
        <v>1</v>
      </c>
      <c r="M30" s="72">
        <f>SUM('Риф-ТБ'!M30+'МЛС-ТБ'!M30+'Пре-ШЛС-ТБ'!M30)</f>
        <v>2</v>
      </c>
      <c r="N30" s="72">
        <f>SUM('Риф-ТБ'!N30+'МЛС-ТБ'!N30+'Пре-ШЛС-ТБ'!N30)</f>
        <v>0</v>
      </c>
      <c r="O30" s="72">
        <f>SUM('Риф-ТБ'!O30+'МЛС-ТБ'!O30+'Пре-ШЛС-ТБ'!O30)</f>
        <v>0</v>
      </c>
      <c r="P30">
        <v>52</v>
      </c>
    </row>
    <row r="31" spans="1:16" x14ac:dyDescent="0.25">
      <c r="A31" s="11">
        <v>26</v>
      </c>
      <c r="B31" s="19" t="s">
        <v>46</v>
      </c>
      <c r="C31" s="72">
        <f t="shared" si="0"/>
        <v>10</v>
      </c>
      <c r="D31" s="72">
        <f>SUM('Риф-ТБ'!D31+'МЛС-ТБ'!D31+'Пре-ШЛС-ТБ'!D31)</f>
        <v>9</v>
      </c>
      <c r="E31" s="72">
        <f>SUM('Риф-ТБ'!E31+'МЛС-ТБ'!E31+'Пре-ШЛС-ТБ'!E31)</f>
        <v>1</v>
      </c>
      <c r="F31" s="72">
        <f>SUM('Риф-ТБ'!F31+'МЛС-ТБ'!F31+'Пре-ШЛС-ТБ'!F31)</f>
        <v>0</v>
      </c>
      <c r="G31" s="72">
        <f>SUM('Риф-ТБ'!G31+'МЛС-ТБ'!G31+'Пре-ШЛС-ТБ'!G31)</f>
        <v>0</v>
      </c>
      <c r="H31" s="72">
        <f>SUM('Риф-ТБ'!H31+'МЛС-ТБ'!H31+'Пре-ШЛС-ТБ'!H31)</f>
        <v>0</v>
      </c>
      <c r="I31" s="72">
        <f>SUM('Риф-ТБ'!I31+'МЛС-ТБ'!I31+'Пре-ШЛС-ТБ'!I31)</f>
        <v>0</v>
      </c>
      <c r="J31" s="72">
        <f>SUM('Риф-ТБ'!J31+'МЛС-ТБ'!J31+'Пре-ШЛС-ТБ'!J31)</f>
        <v>0</v>
      </c>
      <c r="K31" s="72">
        <f>SUM('Риф-ТБ'!K31+'МЛС-ТБ'!K31+'Пре-ШЛС-ТБ'!K31)</f>
        <v>0</v>
      </c>
      <c r="L31" s="72">
        <f>SUM('Риф-ТБ'!L31+'МЛС-ТБ'!L31+'Пре-ШЛС-ТБ'!L31)</f>
        <v>0</v>
      </c>
      <c r="M31" s="72">
        <f>SUM('Риф-ТБ'!M31+'МЛС-ТБ'!M31+'Пре-ШЛС-ТБ'!M31)</f>
        <v>0</v>
      </c>
      <c r="N31" s="72">
        <f>SUM('Риф-ТБ'!N31+'МЛС-ТБ'!N31+'Пре-ШЛС-ТБ'!N31)</f>
        <v>0</v>
      </c>
      <c r="O31" s="72">
        <f>SUM('Риф-ТБ'!O31+'МЛС-ТБ'!O31+'Пре-ШЛС-ТБ'!O31)</f>
        <v>0</v>
      </c>
      <c r="P31">
        <v>10</v>
      </c>
    </row>
    <row r="32" spans="1:16" x14ac:dyDescent="0.25">
      <c r="A32" s="11">
        <v>27</v>
      </c>
      <c r="B32" s="19" t="s">
        <v>47</v>
      </c>
      <c r="C32" s="72">
        <f t="shared" si="0"/>
        <v>0</v>
      </c>
      <c r="D32" s="72">
        <f>SUM('Риф-ТБ'!D32+'МЛС-ТБ'!D32+'Пре-ШЛС-ТБ'!D32)</f>
        <v>0</v>
      </c>
      <c r="E32" s="72">
        <f>SUM('Риф-ТБ'!E32+'МЛС-ТБ'!E32+'Пре-ШЛС-ТБ'!E32)</f>
        <v>0</v>
      </c>
      <c r="F32" s="72">
        <f>SUM('Риф-ТБ'!F32+'МЛС-ТБ'!F32+'Пре-ШЛС-ТБ'!F32)</f>
        <v>0</v>
      </c>
      <c r="G32" s="72">
        <f>SUM('Риф-ТБ'!G32+'МЛС-ТБ'!G32+'Пре-ШЛС-ТБ'!G32)</f>
        <v>0</v>
      </c>
      <c r="H32" s="72">
        <f>SUM('Риф-ТБ'!H32+'МЛС-ТБ'!H32+'Пре-ШЛС-ТБ'!H32)</f>
        <v>0</v>
      </c>
      <c r="I32" s="72">
        <f>SUM('Риф-ТБ'!I32+'МЛС-ТБ'!I32+'Пре-ШЛС-ТБ'!I32)</f>
        <v>0</v>
      </c>
      <c r="J32" s="72">
        <f>SUM('Риф-ТБ'!J32+'МЛС-ТБ'!J32+'Пре-ШЛС-ТБ'!J32)</f>
        <v>0</v>
      </c>
      <c r="K32" s="72">
        <f>SUM('Риф-ТБ'!K32+'МЛС-ТБ'!K32+'Пре-ШЛС-ТБ'!K32)</f>
        <v>0</v>
      </c>
      <c r="L32" s="72">
        <f>SUM('Риф-ТБ'!L32+'МЛС-ТБ'!L32+'Пре-ШЛС-ТБ'!L32)</f>
        <v>0</v>
      </c>
      <c r="M32" s="72">
        <f>SUM('Риф-ТБ'!M32+'МЛС-ТБ'!M32+'Пре-ШЛС-ТБ'!M32)</f>
        <v>0</v>
      </c>
      <c r="N32" s="72">
        <f>SUM('Риф-ТБ'!N32+'МЛС-ТБ'!N32+'Пре-ШЛС-ТБ'!N32)</f>
        <v>0</v>
      </c>
      <c r="O32" s="72">
        <f>SUM('Риф-ТБ'!O32+'МЛС-ТБ'!O32+'Пре-ШЛС-ТБ'!O32)</f>
        <v>0</v>
      </c>
      <c r="P32">
        <v>0</v>
      </c>
    </row>
    <row r="33" spans="1:16" x14ac:dyDescent="0.25">
      <c r="A33" s="11">
        <v>28</v>
      </c>
      <c r="B33" s="19" t="s">
        <v>48</v>
      </c>
      <c r="C33" s="72">
        <f t="shared" si="0"/>
        <v>0</v>
      </c>
      <c r="D33" s="72">
        <f>SUM('Риф-ТБ'!D33+'МЛС-ТБ'!D33+'Пре-ШЛС-ТБ'!D33)</f>
        <v>0</v>
      </c>
      <c r="E33" s="72">
        <f>SUM('Риф-ТБ'!E33+'МЛС-ТБ'!E33+'Пре-ШЛС-ТБ'!E33)</f>
        <v>0</v>
      </c>
      <c r="F33" s="72">
        <f>SUM('Риф-ТБ'!F33+'МЛС-ТБ'!F33+'Пре-ШЛС-ТБ'!F33)</f>
        <v>0</v>
      </c>
      <c r="G33" s="72">
        <f>SUM('Риф-ТБ'!G33+'МЛС-ТБ'!G33+'Пре-ШЛС-ТБ'!G33)</f>
        <v>0</v>
      </c>
      <c r="H33" s="72">
        <f>SUM('Риф-ТБ'!H33+'МЛС-ТБ'!H33+'Пре-ШЛС-ТБ'!H33)</f>
        <v>0</v>
      </c>
      <c r="I33" s="72">
        <f>SUM('Риф-ТБ'!I33+'МЛС-ТБ'!I33+'Пре-ШЛС-ТБ'!I33)</f>
        <v>0</v>
      </c>
      <c r="J33" s="72">
        <f>SUM('Риф-ТБ'!J33+'МЛС-ТБ'!J33+'Пре-ШЛС-ТБ'!J33)</f>
        <v>0</v>
      </c>
      <c r="K33" s="72">
        <f>SUM('Риф-ТБ'!K33+'МЛС-ТБ'!K33+'Пре-ШЛС-ТБ'!K33)</f>
        <v>0</v>
      </c>
      <c r="L33" s="72">
        <f>SUM('Риф-ТБ'!L33+'МЛС-ТБ'!L33+'Пре-ШЛС-ТБ'!L33)</f>
        <v>0</v>
      </c>
      <c r="M33" s="72">
        <f>SUM('Риф-ТБ'!M33+'МЛС-ТБ'!M33+'Пре-ШЛС-ТБ'!M33)</f>
        <v>0</v>
      </c>
      <c r="N33" s="72">
        <f>SUM('Риф-ТБ'!N33+'МЛС-ТБ'!N33+'Пре-ШЛС-ТБ'!N33)</f>
        <v>0</v>
      </c>
      <c r="O33" s="72">
        <f>SUM('Риф-ТБ'!O33+'МЛС-ТБ'!O33+'Пре-ШЛС-ТБ'!O33)</f>
        <v>0</v>
      </c>
      <c r="P33">
        <v>0</v>
      </c>
    </row>
    <row r="34" spans="1:16" x14ac:dyDescent="0.25">
      <c r="A34" s="11">
        <v>29</v>
      </c>
      <c r="B34" s="19" t="s">
        <v>49</v>
      </c>
      <c r="C34" s="72">
        <f t="shared" si="0"/>
        <v>0</v>
      </c>
      <c r="D34" s="72">
        <f>SUM('Риф-ТБ'!D34+'МЛС-ТБ'!D34+'Пре-ШЛС-ТБ'!D34)</f>
        <v>0</v>
      </c>
      <c r="E34" s="72">
        <f>SUM('Риф-ТБ'!E34+'МЛС-ТБ'!E34+'Пре-ШЛС-ТБ'!E34)</f>
        <v>0</v>
      </c>
      <c r="F34" s="72">
        <f>SUM('Риф-ТБ'!F34+'МЛС-ТБ'!F34+'Пре-ШЛС-ТБ'!F34)</f>
        <v>0</v>
      </c>
      <c r="G34" s="72">
        <f>SUM('Риф-ТБ'!G34+'МЛС-ТБ'!G34+'Пре-ШЛС-ТБ'!G34)</f>
        <v>0</v>
      </c>
      <c r="H34" s="72">
        <f>SUM('Риф-ТБ'!H34+'МЛС-ТБ'!H34+'Пре-ШЛС-ТБ'!H34)</f>
        <v>0</v>
      </c>
      <c r="I34" s="72">
        <f>SUM('Риф-ТБ'!I34+'МЛС-ТБ'!I34+'Пре-ШЛС-ТБ'!I34)</f>
        <v>0</v>
      </c>
      <c r="J34" s="72">
        <f>SUM('Риф-ТБ'!J34+'МЛС-ТБ'!J34+'Пре-ШЛС-ТБ'!J34)</f>
        <v>0</v>
      </c>
      <c r="K34" s="72">
        <f>SUM('Риф-ТБ'!K34+'МЛС-ТБ'!K34+'Пре-ШЛС-ТБ'!K34)</f>
        <v>0</v>
      </c>
      <c r="L34" s="72">
        <f>SUM('Риф-ТБ'!L34+'МЛС-ТБ'!L34+'Пре-ШЛС-ТБ'!L34)</f>
        <v>0</v>
      </c>
      <c r="M34" s="72">
        <f>SUM('Риф-ТБ'!M34+'МЛС-ТБ'!M34+'Пре-ШЛС-ТБ'!M34)</f>
        <v>0</v>
      </c>
      <c r="N34" s="72">
        <f>SUM('Риф-ТБ'!N34+'МЛС-ТБ'!N34+'Пре-ШЛС-ТБ'!N34)</f>
        <v>0</v>
      </c>
      <c r="O34" s="72">
        <f>SUM('Риф-ТБ'!O34+'МЛС-ТБ'!O34+'Пре-ШЛС-ТБ'!O34)</f>
        <v>0</v>
      </c>
      <c r="P34">
        <v>0</v>
      </c>
    </row>
    <row r="35" spans="1:16" x14ac:dyDescent="0.25">
      <c r="A35" s="106" t="s">
        <v>50</v>
      </c>
      <c r="B35" s="107"/>
      <c r="C35" s="43">
        <f>SUM(C6:C34)</f>
        <v>828</v>
      </c>
      <c r="D35" s="43">
        <f t="shared" ref="D35:O35" si="1">SUM(D6:D34)</f>
        <v>463</v>
      </c>
      <c r="E35" s="43">
        <f t="shared" si="1"/>
        <v>204</v>
      </c>
      <c r="F35" s="43">
        <f t="shared" si="1"/>
        <v>0</v>
      </c>
      <c r="G35" s="43">
        <f t="shared" si="1"/>
        <v>13</v>
      </c>
      <c r="H35" s="43">
        <f t="shared" si="1"/>
        <v>3</v>
      </c>
      <c r="I35" s="43">
        <f t="shared" si="1"/>
        <v>2</v>
      </c>
      <c r="J35" s="43">
        <f t="shared" si="1"/>
        <v>40</v>
      </c>
      <c r="K35" s="43">
        <f t="shared" si="1"/>
        <v>6</v>
      </c>
      <c r="L35" s="43">
        <f t="shared" si="1"/>
        <v>16</v>
      </c>
      <c r="M35" s="43">
        <f t="shared" si="1"/>
        <v>54</v>
      </c>
      <c r="N35" s="43">
        <f t="shared" si="1"/>
        <v>24</v>
      </c>
      <c r="O35" s="43">
        <f t="shared" si="1"/>
        <v>3</v>
      </c>
      <c r="P35">
        <v>781</v>
      </c>
    </row>
    <row r="36" spans="1:16" ht="15.75" x14ac:dyDescent="0.25">
      <c r="A36" s="108" t="s">
        <v>51</v>
      </c>
      <c r="B36" s="109"/>
      <c r="C36" s="66">
        <f>SUM(C6:C30)</f>
        <v>818</v>
      </c>
      <c r="D36" s="66">
        <f t="shared" ref="D36:O36" si="2">SUM(D6:D30)</f>
        <v>454</v>
      </c>
      <c r="E36" s="66">
        <f t="shared" si="2"/>
        <v>203</v>
      </c>
      <c r="F36" s="66">
        <f t="shared" si="2"/>
        <v>0</v>
      </c>
      <c r="G36" s="66">
        <f t="shared" si="2"/>
        <v>13</v>
      </c>
      <c r="H36" s="66">
        <f t="shared" si="2"/>
        <v>3</v>
      </c>
      <c r="I36" s="66">
        <f t="shared" si="2"/>
        <v>2</v>
      </c>
      <c r="J36" s="66">
        <f t="shared" si="2"/>
        <v>40</v>
      </c>
      <c r="K36" s="66">
        <f t="shared" si="2"/>
        <v>6</v>
      </c>
      <c r="L36" s="66">
        <f t="shared" si="2"/>
        <v>16</v>
      </c>
      <c r="M36" s="66">
        <f t="shared" si="2"/>
        <v>54</v>
      </c>
      <c r="N36" s="66">
        <f t="shared" si="2"/>
        <v>24</v>
      </c>
      <c r="O36" s="66">
        <f t="shared" si="2"/>
        <v>3</v>
      </c>
    </row>
    <row r="38" spans="1:16" ht="15.75" x14ac:dyDescent="0.25">
      <c r="A38" s="1" t="s">
        <v>53</v>
      </c>
    </row>
    <row r="39" spans="1:16" ht="16.5" thickBot="1" x14ac:dyDescent="0.3">
      <c r="A39" s="78" t="s">
        <v>55</v>
      </c>
      <c r="B39" s="78"/>
    </row>
    <row r="40" spans="1:16" ht="26.25" customHeight="1" thickBot="1" x14ac:dyDescent="0.3">
      <c r="A40" s="79" t="s">
        <v>3</v>
      </c>
      <c r="B40" s="79" t="s">
        <v>4</v>
      </c>
      <c r="C40" s="82" t="s">
        <v>5</v>
      </c>
      <c r="D40" s="85" t="s">
        <v>6</v>
      </c>
      <c r="E40" s="88" t="s">
        <v>7</v>
      </c>
      <c r="F40" s="91" t="s">
        <v>8</v>
      </c>
      <c r="G40" s="92"/>
      <c r="H40" s="92"/>
      <c r="I40" s="93"/>
      <c r="J40" s="91" t="s">
        <v>9</v>
      </c>
      <c r="K40" s="92"/>
      <c r="L40" s="93"/>
      <c r="M40" s="94" t="s">
        <v>10</v>
      </c>
      <c r="N40" s="97" t="s">
        <v>11</v>
      </c>
      <c r="O40" s="82" t="s">
        <v>12</v>
      </c>
    </row>
    <row r="41" spans="1:16" x14ac:dyDescent="0.25">
      <c r="A41" s="80"/>
      <c r="B41" s="80"/>
      <c r="C41" s="83"/>
      <c r="D41" s="86"/>
      <c r="E41" s="89"/>
      <c r="F41" s="100" t="s">
        <v>14</v>
      </c>
      <c r="G41" s="100" t="s">
        <v>15</v>
      </c>
      <c r="H41" s="100" t="s">
        <v>16</v>
      </c>
      <c r="I41" s="102" t="s">
        <v>17</v>
      </c>
      <c r="J41" s="104" t="s">
        <v>18</v>
      </c>
      <c r="K41" s="85" t="s">
        <v>19</v>
      </c>
      <c r="L41" s="100" t="s">
        <v>20</v>
      </c>
      <c r="M41" s="95"/>
      <c r="N41" s="98"/>
      <c r="O41" s="83"/>
    </row>
    <row r="42" spans="1:16" ht="76.5" customHeight="1" thickBot="1" x14ac:dyDescent="0.3">
      <c r="A42" s="81"/>
      <c r="B42" s="81"/>
      <c r="C42" s="84"/>
      <c r="D42" s="87"/>
      <c r="E42" s="90"/>
      <c r="F42" s="101"/>
      <c r="G42" s="101"/>
      <c r="H42" s="101"/>
      <c r="I42" s="103"/>
      <c r="J42" s="105"/>
      <c r="K42" s="87"/>
      <c r="L42" s="101"/>
      <c r="M42" s="96"/>
      <c r="N42" s="99"/>
      <c r="O42" s="84"/>
    </row>
    <row r="43" spans="1:16" ht="15.75" thickBot="1" x14ac:dyDescent="0.3">
      <c r="A43" s="5">
        <v>1</v>
      </c>
      <c r="B43" s="6" t="s">
        <v>21</v>
      </c>
      <c r="C43" s="7">
        <f>SUM(D43:O43)</f>
        <v>26</v>
      </c>
      <c r="D43" s="72">
        <f>SUM('Риф-ТБ'!D43+'МЛС-ТБ'!D43+'Пре-ШЛС-ТБ'!D43)</f>
        <v>14</v>
      </c>
      <c r="E43" s="72">
        <f>SUM('Риф-ТБ'!E43+'МЛС-ТБ'!E43+'Пре-ШЛС-ТБ'!E43)</f>
        <v>7</v>
      </c>
      <c r="F43" s="72">
        <f>SUM('Риф-ТБ'!F43+'МЛС-ТБ'!F43+'Пре-ШЛС-ТБ'!F43)</f>
        <v>0</v>
      </c>
      <c r="G43" s="72">
        <f>SUM('Риф-ТБ'!G43+'МЛС-ТБ'!G43+'Пре-ШЛС-ТБ'!G43)</f>
        <v>0</v>
      </c>
      <c r="H43" s="72">
        <f>SUM('Риф-ТБ'!H43+'МЛС-ТБ'!H43+'Пре-ШЛС-ТБ'!H43)</f>
        <v>0</v>
      </c>
      <c r="I43" s="72">
        <f>SUM('Риф-ТБ'!I43+'МЛС-ТБ'!I43+'Пре-ШЛС-ТБ'!I43)</f>
        <v>1</v>
      </c>
      <c r="J43" s="72">
        <f>SUM('Риф-ТБ'!J43+'МЛС-ТБ'!J43+'Пре-ШЛС-ТБ'!J43)</f>
        <v>2</v>
      </c>
      <c r="K43" s="72">
        <f>SUM('Риф-ТБ'!K43+'МЛС-ТБ'!K43+'Пре-ШЛС-ТБ'!K43)</f>
        <v>0</v>
      </c>
      <c r="L43" s="72">
        <f>SUM('Риф-ТБ'!L43+'МЛС-ТБ'!L43+'Пре-ШЛС-ТБ'!L43)</f>
        <v>0</v>
      </c>
      <c r="M43" s="72">
        <f>SUM('Риф-ТБ'!M43+'МЛС-ТБ'!M43+'Пре-ШЛС-ТБ'!M43)</f>
        <v>2</v>
      </c>
      <c r="N43" s="72">
        <f>SUM('Риф-ТБ'!N43+'МЛС-ТБ'!N43+'Пре-ШЛС-ТБ'!N43)</f>
        <v>0</v>
      </c>
      <c r="O43" s="72">
        <f>SUM('Риф-ТБ'!O43+'МЛС-ТБ'!O43+'Пре-ШЛС-ТБ'!O43)</f>
        <v>0</v>
      </c>
      <c r="P43">
        <v>26</v>
      </c>
    </row>
    <row r="44" spans="1:16" ht="15.75" thickBot="1" x14ac:dyDescent="0.3">
      <c r="A44" s="11">
        <v>2</v>
      </c>
      <c r="B44" s="12" t="s">
        <v>22</v>
      </c>
      <c r="C44" s="7">
        <f t="shared" ref="C44:C71" si="3">SUM(D44:O44)</f>
        <v>28</v>
      </c>
      <c r="D44" s="72">
        <f>SUM('Риф-ТБ'!D44+'МЛС-ТБ'!D44+'Пре-ШЛС-ТБ'!D44)</f>
        <v>7</v>
      </c>
      <c r="E44" s="72">
        <f>SUM('Риф-ТБ'!E44+'МЛС-ТБ'!E44+'Пре-ШЛС-ТБ'!E44)</f>
        <v>17</v>
      </c>
      <c r="F44" s="72">
        <f>SUM('Риф-ТБ'!F44+'МЛС-ТБ'!F44+'Пре-ШЛС-ТБ'!F44)</f>
        <v>0</v>
      </c>
      <c r="G44" s="72">
        <f>SUM('Риф-ТБ'!G44+'МЛС-ТБ'!G44+'Пре-ШЛС-ТБ'!G44)</f>
        <v>0</v>
      </c>
      <c r="H44" s="72">
        <f>SUM('Риф-ТБ'!H44+'МЛС-ТБ'!H44+'Пре-ШЛС-ТБ'!H44)</f>
        <v>0</v>
      </c>
      <c r="I44" s="72">
        <f>SUM('Риф-ТБ'!I44+'МЛС-ТБ'!I44+'Пре-ШЛС-ТБ'!I44)</f>
        <v>0</v>
      </c>
      <c r="J44" s="72">
        <f>SUM('Риф-ТБ'!J44+'МЛС-ТБ'!J44+'Пре-ШЛС-ТБ'!J44)</f>
        <v>1</v>
      </c>
      <c r="K44" s="72">
        <f>SUM('Риф-ТБ'!K44+'МЛС-ТБ'!K44+'Пре-ШЛС-ТБ'!K44)</f>
        <v>0</v>
      </c>
      <c r="L44" s="72">
        <f>SUM('Риф-ТБ'!L44+'МЛС-ТБ'!L44+'Пре-ШЛС-ТБ'!L44)</f>
        <v>1</v>
      </c>
      <c r="M44" s="72">
        <f>SUM('Риф-ТБ'!M44+'МЛС-ТБ'!M44+'Пре-ШЛС-ТБ'!M44)</f>
        <v>1</v>
      </c>
      <c r="N44" s="72">
        <f>SUM('Риф-ТБ'!N44+'МЛС-ТБ'!N44+'Пре-ШЛС-ТБ'!N44)</f>
        <v>1</v>
      </c>
      <c r="O44" s="72">
        <f>SUM('Риф-ТБ'!O44+'МЛС-ТБ'!O44+'Пре-ШЛС-ТБ'!O44)</f>
        <v>0</v>
      </c>
      <c r="P44">
        <v>28</v>
      </c>
    </row>
    <row r="45" spans="1:16" ht="15.75" thickBot="1" x14ac:dyDescent="0.3">
      <c r="A45" s="11">
        <v>3</v>
      </c>
      <c r="B45" s="12" t="s">
        <v>23</v>
      </c>
      <c r="C45" s="7">
        <f t="shared" si="3"/>
        <v>122</v>
      </c>
      <c r="D45" s="72">
        <f>SUM('Риф-ТБ'!D45+'МЛС-ТБ'!D45+'Пре-ШЛС-ТБ'!D45)</f>
        <v>62</v>
      </c>
      <c r="E45" s="72">
        <f>SUM('Риф-ТБ'!E45+'МЛС-ТБ'!E45+'Пре-ШЛС-ТБ'!E45)</f>
        <v>43</v>
      </c>
      <c r="F45" s="72">
        <f>SUM('Риф-ТБ'!F45+'МЛС-ТБ'!F45+'Пре-ШЛС-ТБ'!F45)</f>
        <v>0</v>
      </c>
      <c r="G45" s="72">
        <f>SUM('Риф-ТБ'!G45+'МЛС-ТБ'!G45+'Пре-ШЛС-ТБ'!G45)</f>
        <v>7</v>
      </c>
      <c r="H45" s="72">
        <f>SUM('Риф-ТБ'!H45+'МЛС-ТБ'!H45+'Пре-ШЛС-ТБ'!H45)</f>
        <v>0</v>
      </c>
      <c r="I45" s="72">
        <f>SUM('Риф-ТБ'!I45+'МЛС-ТБ'!I45+'Пре-ШЛС-ТБ'!I45)</f>
        <v>1</v>
      </c>
      <c r="J45" s="72">
        <f>SUM('Риф-ТБ'!J45+'МЛС-ТБ'!J45+'Пре-ШЛС-ТБ'!J45)</f>
        <v>1</v>
      </c>
      <c r="K45" s="72">
        <f>SUM('Риф-ТБ'!K45+'МЛС-ТБ'!K45+'Пре-ШЛС-ТБ'!K45)</f>
        <v>1</v>
      </c>
      <c r="L45" s="72">
        <f>SUM('Риф-ТБ'!L45+'МЛС-ТБ'!L45+'Пре-ШЛС-ТБ'!L45)</f>
        <v>0</v>
      </c>
      <c r="M45" s="72">
        <f>SUM('Риф-ТБ'!M45+'МЛС-ТБ'!M45+'Пре-ШЛС-ТБ'!M45)</f>
        <v>7</v>
      </c>
      <c r="N45" s="72">
        <f>SUM('Риф-ТБ'!N45+'МЛС-ТБ'!N45+'Пре-ШЛС-ТБ'!N45)</f>
        <v>0</v>
      </c>
      <c r="O45" s="72">
        <f>SUM('Риф-ТБ'!O45+'МЛС-ТБ'!O45+'Пре-ШЛС-ТБ'!O45)</f>
        <v>0</v>
      </c>
      <c r="P45">
        <v>122</v>
      </c>
    </row>
    <row r="46" spans="1:16" ht="15.75" thickBot="1" x14ac:dyDescent="0.3">
      <c r="A46" s="11">
        <v>4</v>
      </c>
      <c r="B46" s="12" t="s">
        <v>24</v>
      </c>
      <c r="C46" s="7">
        <f t="shared" si="3"/>
        <v>22</v>
      </c>
      <c r="D46" s="72">
        <f>SUM('Риф-ТБ'!D46+'МЛС-ТБ'!D46+'Пре-ШЛС-ТБ'!D46)</f>
        <v>13</v>
      </c>
      <c r="E46" s="72">
        <f>SUM('Риф-ТБ'!E46+'МЛС-ТБ'!E46+'Пре-ШЛС-ТБ'!E46)</f>
        <v>7</v>
      </c>
      <c r="F46" s="72">
        <f>SUM('Риф-ТБ'!F46+'МЛС-ТБ'!F46+'Пре-ШЛС-ТБ'!F46)</f>
        <v>0</v>
      </c>
      <c r="G46" s="72">
        <f>SUM('Риф-ТБ'!G46+'МЛС-ТБ'!G46+'Пре-ШЛС-ТБ'!G46)</f>
        <v>0</v>
      </c>
      <c r="H46" s="72">
        <f>SUM('Риф-ТБ'!H46+'МЛС-ТБ'!H46+'Пре-ШЛС-ТБ'!H46)</f>
        <v>0</v>
      </c>
      <c r="I46" s="72">
        <f>SUM('Риф-ТБ'!I46+'МЛС-ТБ'!I46+'Пре-ШЛС-ТБ'!I46)</f>
        <v>0</v>
      </c>
      <c r="J46" s="72">
        <f>SUM('Риф-ТБ'!J46+'МЛС-ТБ'!J46+'Пре-ШЛС-ТБ'!J46)</f>
        <v>0</v>
      </c>
      <c r="K46" s="72">
        <f>SUM('Риф-ТБ'!K46+'МЛС-ТБ'!K46+'Пре-ШЛС-ТБ'!K46)</f>
        <v>0</v>
      </c>
      <c r="L46" s="72">
        <f>SUM('Риф-ТБ'!L46+'МЛС-ТБ'!L46+'Пре-ШЛС-ТБ'!L46)</f>
        <v>1</v>
      </c>
      <c r="M46" s="72">
        <f>SUM('Риф-ТБ'!M46+'МЛС-ТБ'!M46+'Пре-ШЛС-ТБ'!M46)</f>
        <v>1</v>
      </c>
      <c r="N46" s="72">
        <f>SUM('Риф-ТБ'!N46+'МЛС-ТБ'!N46+'Пре-ШЛС-ТБ'!N46)</f>
        <v>0</v>
      </c>
      <c r="O46" s="72">
        <f>SUM('Риф-ТБ'!O46+'МЛС-ТБ'!O46+'Пре-ШЛС-ТБ'!O46)</f>
        <v>0</v>
      </c>
      <c r="P46">
        <v>22</v>
      </c>
    </row>
    <row r="47" spans="1:16" ht="15.75" thickBot="1" x14ac:dyDescent="0.3">
      <c r="A47" s="11">
        <v>5</v>
      </c>
      <c r="B47" s="12" t="s">
        <v>25</v>
      </c>
      <c r="C47" s="7">
        <f t="shared" si="3"/>
        <v>31</v>
      </c>
      <c r="D47" s="72">
        <f>SUM('Риф-ТБ'!D47+'МЛС-ТБ'!D47+'Пре-ШЛС-ТБ'!D47)</f>
        <v>18</v>
      </c>
      <c r="E47" s="72">
        <f>SUM('Риф-ТБ'!E47+'МЛС-ТБ'!E47+'Пре-ШЛС-ТБ'!E47)</f>
        <v>8</v>
      </c>
      <c r="F47" s="72">
        <f>SUM('Риф-ТБ'!F47+'МЛС-ТБ'!F47+'Пре-ШЛС-ТБ'!F47)</f>
        <v>0</v>
      </c>
      <c r="G47" s="72">
        <f>SUM('Риф-ТБ'!G47+'МЛС-ТБ'!G47+'Пре-ШЛС-ТБ'!G47)</f>
        <v>0</v>
      </c>
      <c r="H47" s="72">
        <f>SUM('Риф-ТБ'!H47+'МЛС-ТБ'!H47+'Пре-ШЛС-ТБ'!H47)</f>
        <v>0</v>
      </c>
      <c r="I47" s="72">
        <f>SUM('Риф-ТБ'!I47+'МЛС-ТБ'!I47+'Пре-ШЛС-ТБ'!I47)</f>
        <v>0</v>
      </c>
      <c r="J47" s="72">
        <f>SUM('Риф-ТБ'!J47+'МЛС-ТБ'!J47+'Пре-ШЛС-ТБ'!J47)</f>
        <v>0</v>
      </c>
      <c r="K47" s="72">
        <f>SUM('Риф-ТБ'!K47+'МЛС-ТБ'!K47+'Пре-ШЛС-ТБ'!K47)</f>
        <v>0</v>
      </c>
      <c r="L47" s="72">
        <f>SUM('Риф-ТБ'!L47+'МЛС-ТБ'!L47+'Пре-ШЛС-ТБ'!L47)</f>
        <v>0</v>
      </c>
      <c r="M47" s="72">
        <f>SUM('Риф-ТБ'!M47+'МЛС-ТБ'!M47+'Пре-ШЛС-ТБ'!M47)</f>
        <v>4</v>
      </c>
      <c r="N47" s="72">
        <f>SUM('Риф-ТБ'!N47+'МЛС-ТБ'!N47+'Пре-ШЛС-ТБ'!N47)</f>
        <v>1</v>
      </c>
      <c r="O47" s="72">
        <f>SUM('Риф-ТБ'!O47+'МЛС-ТБ'!O47+'Пре-ШЛС-ТБ'!O47)</f>
        <v>0</v>
      </c>
      <c r="P47">
        <v>31</v>
      </c>
    </row>
    <row r="48" spans="1:16" ht="15.75" thickBot="1" x14ac:dyDescent="0.3">
      <c r="A48" s="11">
        <v>6</v>
      </c>
      <c r="B48" s="12" t="s">
        <v>26</v>
      </c>
      <c r="C48" s="7">
        <f t="shared" si="3"/>
        <v>28</v>
      </c>
      <c r="D48" s="72">
        <f>SUM('Риф-ТБ'!D48+'МЛС-ТБ'!D48+'Пре-ШЛС-ТБ'!D48)</f>
        <v>24</v>
      </c>
      <c r="E48" s="72">
        <f>SUM('Риф-ТБ'!E48+'МЛС-ТБ'!E48+'Пре-ШЛС-ТБ'!E48)</f>
        <v>0</v>
      </c>
      <c r="F48" s="72">
        <f>SUM('Риф-ТБ'!F48+'МЛС-ТБ'!F48+'Пре-ШЛС-ТБ'!F48)</f>
        <v>0</v>
      </c>
      <c r="G48" s="72">
        <f>SUM('Риф-ТБ'!G48+'МЛС-ТБ'!G48+'Пре-ШЛС-ТБ'!G48)</f>
        <v>0</v>
      </c>
      <c r="H48" s="72">
        <f>SUM('Риф-ТБ'!H48+'МЛС-ТБ'!H48+'Пре-ШЛС-ТБ'!H48)</f>
        <v>0</v>
      </c>
      <c r="I48" s="72">
        <f>SUM('Риф-ТБ'!I48+'МЛС-ТБ'!I48+'Пре-ШЛС-ТБ'!I48)</f>
        <v>0</v>
      </c>
      <c r="J48" s="72">
        <f>SUM('Риф-ТБ'!J48+'МЛС-ТБ'!J48+'Пре-ШЛС-ТБ'!J48)</f>
        <v>0</v>
      </c>
      <c r="K48" s="72">
        <f>SUM('Риф-ТБ'!K48+'МЛС-ТБ'!K48+'Пре-ШЛС-ТБ'!K48)</f>
        <v>0</v>
      </c>
      <c r="L48" s="72">
        <f>SUM('Риф-ТБ'!L48+'МЛС-ТБ'!L48+'Пре-ШЛС-ТБ'!L48)</f>
        <v>2</v>
      </c>
      <c r="M48" s="72">
        <f>SUM('Риф-ТБ'!M48+'МЛС-ТБ'!M48+'Пре-ШЛС-ТБ'!M48)</f>
        <v>2</v>
      </c>
      <c r="N48" s="72">
        <f>SUM('Риф-ТБ'!N48+'МЛС-ТБ'!N48+'Пре-ШЛС-ТБ'!N48)</f>
        <v>0</v>
      </c>
      <c r="O48" s="72">
        <f>SUM('Риф-ТБ'!O48+'МЛС-ТБ'!O48+'Пре-ШЛС-ТБ'!O48)</f>
        <v>0</v>
      </c>
      <c r="P48">
        <v>28</v>
      </c>
    </row>
    <row r="49" spans="1:16" ht="15.75" thickBot="1" x14ac:dyDescent="0.3">
      <c r="A49" s="11">
        <v>7</v>
      </c>
      <c r="B49" s="12" t="s">
        <v>27</v>
      </c>
      <c r="C49" s="7">
        <f t="shared" si="3"/>
        <v>34</v>
      </c>
      <c r="D49" s="72">
        <f>SUM('Риф-ТБ'!D49+'МЛС-ТБ'!D49+'Пре-ШЛС-ТБ'!D49)</f>
        <v>19</v>
      </c>
      <c r="E49" s="72">
        <f>SUM('Риф-ТБ'!E49+'МЛС-ТБ'!E49+'Пре-ШЛС-ТБ'!E49)</f>
        <v>5</v>
      </c>
      <c r="F49" s="72">
        <f>SUM('Риф-ТБ'!F49+'МЛС-ТБ'!F49+'Пре-ШЛС-ТБ'!F49)</f>
        <v>0</v>
      </c>
      <c r="G49" s="72">
        <f>SUM('Риф-ТБ'!G49+'МЛС-ТБ'!G49+'Пре-ШЛС-ТБ'!G49)</f>
        <v>1</v>
      </c>
      <c r="H49" s="72">
        <f>SUM('Риф-ТБ'!H49+'МЛС-ТБ'!H49+'Пре-ШЛС-ТБ'!H49)</f>
        <v>0</v>
      </c>
      <c r="I49" s="72">
        <f>SUM('Риф-ТБ'!I49+'МЛС-ТБ'!I49+'Пре-ШЛС-ТБ'!I49)</f>
        <v>0</v>
      </c>
      <c r="J49" s="72">
        <f>SUM('Риф-ТБ'!J49+'МЛС-ТБ'!J49+'Пре-ШЛС-ТБ'!J49)</f>
        <v>1</v>
      </c>
      <c r="K49" s="72">
        <f>SUM('Риф-ТБ'!K49+'МЛС-ТБ'!K49+'Пре-ШЛС-ТБ'!K49)</f>
        <v>0</v>
      </c>
      <c r="L49" s="72">
        <f>SUM('Риф-ТБ'!L49+'МЛС-ТБ'!L49+'Пре-ШЛС-ТБ'!L49)</f>
        <v>2</v>
      </c>
      <c r="M49" s="72">
        <f>SUM('Риф-ТБ'!M49+'МЛС-ТБ'!M49+'Пре-ШЛС-ТБ'!M49)</f>
        <v>3</v>
      </c>
      <c r="N49" s="72">
        <f>SUM('Риф-ТБ'!N49+'МЛС-ТБ'!N49+'Пре-ШЛС-ТБ'!N49)</f>
        <v>3</v>
      </c>
      <c r="O49" s="72">
        <f>SUM('Риф-ТБ'!O49+'МЛС-ТБ'!O49+'Пре-ШЛС-ТБ'!O49)</f>
        <v>0</v>
      </c>
      <c r="P49">
        <v>34</v>
      </c>
    </row>
    <row r="50" spans="1:16" ht="15.75" thickBot="1" x14ac:dyDescent="0.3">
      <c r="A50" s="16">
        <v>8</v>
      </c>
      <c r="B50" s="17" t="s">
        <v>28</v>
      </c>
      <c r="C50" s="7">
        <f t="shared" si="3"/>
        <v>26</v>
      </c>
      <c r="D50" s="72">
        <f>SUM('Риф-ТБ'!D50+'МЛС-ТБ'!D50+'Пре-ШЛС-ТБ'!D50)</f>
        <v>25</v>
      </c>
      <c r="E50" s="72">
        <f>SUM('Риф-ТБ'!E50+'МЛС-ТБ'!E50+'Пре-ШЛС-ТБ'!E50)</f>
        <v>0</v>
      </c>
      <c r="F50" s="72">
        <f>SUM('Риф-ТБ'!F50+'МЛС-ТБ'!F50+'Пре-ШЛС-ТБ'!F50)</f>
        <v>0</v>
      </c>
      <c r="G50" s="72">
        <f>SUM('Риф-ТБ'!G50+'МЛС-ТБ'!G50+'Пре-ШЛС-ТБ'!G50)</f>
        <v>0</v>
      </c>
      <c r="H50" s="72">
        <f>SUM('Риф-ТБ'!H50+'МЛС-ТБ'!H50+'Пре-ШЛС-ТБ'!H50)</f>
        <v>0</v>
      </c>
      <c r="I50" s="72">
        <f>SUM('Риф-ТБ'!I50+'МЛС-ТБ'!I50+'Пре-ШЛС-ТБ'!I50)</f>
        <v>0</v>
      </c>
      <c r="J50" s="72">
        <f>SUM('Риф-ТБ'!J50+'МЛС-ТБ'!J50+'Пре-ШЛС-ТБ'!J50)</f>
        <v>0</v>
      </c>
      <c r="K50" s="72">
        <f>SUM('Риф-ТБ'!K50+'МЛС-ТБ'!K50+'Пре-ШЛС-ТБ'!K50)</f>
        <v>0</v>
      </c>
      <c r="L50" s="72">
        <f>SUM('Риф-ТБ'!L50+'МЛС-ТБ'!L50+'Пре-ШЛС-ТБ'!L50)</f>
        <v>1</v>
      </c>
      <c r="M50" s="72">
        <f>SUM('Риф-ТБ'!M50+'МЛС-ТБ'!M50+'Пре-ШЛС-ТБ'!M50)</f>
        <v>0</v>
      </c>
      <c r="N50" s="72">
        <f>SUM('Риф-ТБ'!N50+'МЛС-ТБ'!N50+'Пре-ШЛС-ТБ'!N50)</f>
        <v>0</v>
      </c>
      <c r="O50" s="72">
        <f>SUM('Риф-ТБ'!O50+'МЛС-ТБ'!O50+'Пре-ШЛС-ТБ'!O50)</f>
        <v>0</v>
      </c>
      <c r="P50">
        <v>26</v>
      </c>
    </row>
    <row r="51" spans="1:16" ht="15.75" thickBot="1" x14ac:dyDescent="0.3">
      <c r="A51" s="11">
        <v>9</v>
      </c>
      <c r="B51" s="12" t="s">
        <v>29</v>
      </c>
      <c r="C51" s="7">
        <f t="shared" si="3"/>
        <v>24</v>
      </c>
      <c r="D51" s="72">
        <f>SUM('Риф-ТБ'!D51+'МЛС-ТБ'!D51+'Пре-ШЛС-ТБ'!D51)</f>
        <v>1</v>
      </c>
      <c r="E51" s="72">
        <f>SUM('Риф-ТБ'!E51+'МЛС-ТБ'!E51+'Пре-ШЛС-ТБ'!E51)</f>
        <v>21</v>
      </c>
      <c r="F51" s="72">
        <f>SUM('Риф-ТБ'!F51+'МЛС-ТБ'!F51+'Пре-ШЛС-ТБ'!F51)</f>
        <v>0</v>
      </c>
      <c r="G51" s="72">
        <f>SUM('Риф-ТБ'!G51+'МЛС-ТБ'!G51+'Пре-ШЛС-ТБ'!G51)</f>
        <v>0</v>
      </c>
      <c r="H51" s="72">
        <f>SUM('Риф-ТБ'!H51+'МЛС-ТБ'!H51+'Пре-ШЛС-ТБ'!H51)</f>
        <v>0</v>
      </c>
      <c r="I51" s="72">
        <f>SUM('Риф-ТБ'!I51+'МЛС-ТБ'!I51+'Пре-ШЛС-ТБ'!I51)</f>
        <v>0</v>
      </c>
      <c r="J51" s="72">
        <f>SUM('Риф-ТБ'!J51+'МЛС-ТБ'!J51+'Пре-ШЛС-ТБ'!J51)</f>
        <v>0</v>
      </c>
      <c r="K51" s="72">
        <f>SUM('Риф-ТБ'!K51+'МЛС-ТБ'!K51+'Пре-ШЛС-ТБ'!K51)</f>
        <v>1</v>
      </c>
      <c r="L51" s="72">
        <f>SUM('Риф-ТБ'!L51+'МЛС-ТБ'!L51+'Пре-ШЛС-ТБ'!L51)</f>
        <v>0</v>
      </c>
      <c r="M51" s="72">
        <f>SUM('Риф-ТБ'!M51+'МЛС-ТБ'!M51+'Пре-ШЛС-ТБ'!M51)</f>
        <v>1</v>
      </c>
      <c r="N51" s="72">
        <f>SUM('Риф-ТБ'!N51+'МЛС-ТБ'!N51+'Пре-ШЛС-ТБ'!N51)</f>
        <v>0</v>
      </c>
      <c r="O51" s="72">
        <f>SUM('Риф-ТБ'!O51+'МЛС-ТБ'!O51+'Пре-ШЛС-ТБ'!O51)</f>
        <v>0</v>
      </c>
      <c r="P51">
        <v>24</v>
      </c>
    </row>
    <row r="52" spans="1:16" ht="15.75" thickBot="1" x14ac:dyDescent="0.3">
      <c r="A52" s="11">
        <v>10</v>
      </c>
      <c r="B52" s="12" t="s">
        <v>30</v>
      </c>
      <c r="C52" s="7">
        <f t="shared" si="3"/>
        <v>27</v>
      </c>
      <c r="D52" s="72">
        <f>SUM('Риф-ТБ'!D52+'МЛС-ТБ'!D52+'Пре-ШЛС-ТБ'!D52)</f>
        <v>16</v>
      </c>
      <c r="E52" s="72">
        <f>SUM('Риф-ТБ'!E52+'МЛС-ТБ'!E52+'Пре-ШЛС-ТБ'!E52)</f>
        <v>6</v>
      </c>
      <c r="F52" s="72">
        <f>SUM('Риф-ТБ'!F52+'МЛС-ТБ'!F52+'Пре-ШЛС-ТБ'!F52)</f>
        <v>1</v>
      </c>
      <c r="G52" s="72">
        <f>SUM('Риф-ТБ'!G52+'МЛС-ТБ'!G52+'Пре-ШЛС-ТБ'!G52)</f>
        <v>1</v>
      </c>
      <c r="H52" s="72">
        <f>SUM('Риф-ТБ'!H52+'МЛС-ТБ'!H52+'Пре-ШЛС-ТБ'!H52)</f>
        <v>0</v>
      </c>
      <c r="I52" s="72">
        <f>SUM('Риф-ТБ'!I52+'МЛС-ТБ'!I52+'Пре-ШЛС-ТБ'!I52)</f>
        <v>0</v>
      </c>
      <c r="J52" s="72">
        <f>SUM('Риф-ТБ'!J52+'МЛС-ТБ'!J52+'Пре-ШЛС-ТБ'!J52)</f>
        <v>2</v>
      </c>
      <c r="K52" s="72">
        <f>SUM('Риф-ТБ'!K52+'МЛС-ТБ'!K52+'Пре-ШЛС-ТБ'!K52)</f>
        <v>0</v>
      </c>
      <c r="L52" s="72">
        <f>SUM('Риф-ТБ'!L52+'МЛС-ТБ'!L52+'Пре-ШЛС-ТБ'!L52)</f>
        <v>0</v>
      </c>
      <c r="M52" s="72">
        <f>SUM('Риф-ТБ'!M52+'МЛС-ТБ'!M52+'Пре-ШЛС-ТБ'!M52)</f>
        <v>1</v>
      </c>
      <c r="N52" s="72">
        <f>SUM('Риф-ТБ'!N52+'МЛС-ТБ'!N52+'Пре-ШЛС-ТБ'!N52)</f>
        <v>0</v>
      </c>
      <c r="O52" s="72">
        <f>SUM('Риф-ТБ'!O52+'МЛС-ТБ'!O52+'Пре-ШЛС-ТБ'!O52)</f>
        <v>0</v>
      </c>
      <c r="P52">
        <v>27</v>
      </c>
    </row>
    <row r="53" spans="1:16" ht="15.75" thickBot="1" x14ac:dyDescent="0.3">
      <c r="A53" s="11">
        <v>11</v>
      </c>
      <c r="B53" s="12" t="s">
        <v>31</v>
      </c>
      <c r="C53" s="7">
        <f t="shared" si="3"/>
        <v>0</v>
      </c>
      <c r="D53" s="72">
        <f>SUM('Риф-ТБ'!D53+'МЛС-ТБ'!D53+'Пре-ШЛС-ТБ'!D53)</f>
        <v>0</v>
      </c>
      <c r="E53" s="72">
        <f>SUM('Риф-ТБ'!E53+'МЛС-ТБ'!E53+'Пре-ШЛС-ТБ'!E53)</f>
        <v>0</v>
      </c>
      <c r="F53" s="72">
        <f>SUM('Риф-ТБ'!F53+'МЛС-ТБ'!F53+'Пре-ШЛС-ТБ'!F53)</f>
        <v>0</v>
      </c>
      <c r="G53" s="72">
        <f>SUM('Риф-ТБ'!G53+'МЛС-ТБ'!G53+'Пре-ШЛС-ТБ'!G53)</f>
        <v>0</v>
      </c>
      <c r="H53" s="72">
        <f>SUM('Риф-ТБ'!H53+'МЛС-ТБ'!H53+'Пре-ШЛС-ТБ'!H53)</f>
        <v>0</v>
      </c>
      <c r="I53" s="72">
        <f>SUM('Риф-ТБ'!I53+'МЛС-ТБ'!I53+'Пре-ШЛС-ТБ'!I53)</f>
        <v>0</v>
      </c>
      <c r="J53" s="72">
        <f>SUM('Риф-ТБ'!J53+'МЛС-ТБ'!J53+'Пре-ШЛС-ТБ'!J53)</f>
        <v>0</v>
      </c>
      <c r="K53" s="72">
        <f>SUM('Риф-ТБ'!K53+'МЛС-ТБ'!K53+'Пре-ШЛС-ТБ'!K53)</f>
        <v>0</v>
      </c>
      <c r="L53" s="72">
        <f>SUM('Риф-ТБ'!L53+'МЛС-ТБ'!L53+'Пре-ШЛС-ТБ'!L53)</f>
        <v>0</v>
      </c>
      <c r="M53" s="72">
        <f>SUM('Риф-ТБ'!M53+'МЛС-ТБ'!M53+'Пре-ШЛС-ТБ'!M53)</f>
        <v>0</v>
      </c>
      <c r="N53" s="72">
        <f>SUM('Риф-ТБ'!N53+'МЛС-ТБ'!N53+'Пре-ШЛС-ТБ'!N53)</f>
        <v>0</v>
      </c>
      <c r="O53" s="72">
        <f>SUM('Риф-ТБ'!O53+'МЛС-ТБ'!O53+'Пре-ШЛС-ТБ'!O53)</f>
        <v>0</v>
      </c>
      <c r="P53">
        <v>0</v>
      </c>
    </row>
    <row r="54" spans="1:16" ht="15.75" thickBot="1" x14ac:dyDescent="0.3">
      <c r="A54" s="11">
        <v>12</v>
      </c>
      <c r="B54" s="12" t="s">
        <v>32</v>
      </c>
      <c r="C54" s="7">
        <f t="shared" si="3"/>
        <v>46</v>
      </c>
      <c r="D54" s="72">
        <f>SUM('Риф-ТБ'!D54+'МЛС-ТБ'!D54+'Пре-ШЛС-ТБ'!D54)</f>
        <v>31</v>
      </c>
      <c r="E54" s="72">
        <f>SUM('Риф-ТБ'!E54+'МЛС-ТБ'!E54+'Пре-ШЛС-ТБ'!E54)</f>
        <v>12</v>
      </c>
      <c r="F54" s="72">
        <f>SUM('Риф-ТБ'!F54+'МЛС-ТБ'!F54+'Пре-ШЛС-ТБ'!F54)</f>
        <v>0</v>
      </c>
      <c r="G54" s="72">
        <f>SUM('Риф-ТБ'!G54+'МЛС-ТБ'!G54+'Пре-ШЛС-ТБ'!G54)</f>
        <v>0</v>
      </c>
      <c r="H54" s="72">
        <f>SUM('Риф-ТБ'!H54+'МЛС-ТБ'!H54+'Пре-ШЛС-ТБ'!H54)</f>
        <v>0</v>
      </c>
      <c r="I54" s="72">
        <f>SUM('Риф-ТБ'!I54+'МЛС-ТБ'!I54+'Пре-ШЛС-ТБ'!I54)</f>
        <v>0</v>
      </c>
      <c r="J54" s="72">
        <f>SUM('Риф-ТБ'!J54+'МЛС-ТБ'!J54+'Пре-ШЛС-ТБ'!J54)</f>
        <v>1</v>
      </c>
      <c r="K54" s="72">
        <f>SUM('Риф-ТБ'!K54+'МЛС-ТБ'!K54+'Пре-ШЛС-ТБ'!K54)</f>
        <v>0</v>
      </c>
      <c r="L54" s="72">
        <f>SUM('Риф-ТБ'!L54+'МЛС-ТБ'!L54+'Пре-ШЛС-ТБ'!L54)</f>
        <v>1</v>
      </c>
      <c r="M54" s="72">
        <f>SUM('Риф-ТБ'!M54+'МЛС-ТБ'!M54+'Пре-ШЛС-ТБ'!M54)</f>
        <v>1</v>
      </c>
      <c r="N54" s="72">
        <f>SUM('Риф-ТБ'!N54+'МЛС-ТБ'!N54+'Пре-ШЛС-ТБ'!N54)</f>
        <v>0</v>
      </c>
      <c r="O54" s="72">
        <f>SUM('Риф-ТБ'!O54+'МЛС-ТБ'!O54+'Пре-ШЛС-ТБ'!O54)</f>
        <v>0</v>
      </c>
      <c r="P54">
        <v>46</v>
      </c>
    </row>
    <row r="55" spans="1:16" ht="15.75" thickBot="1" x14ac:dyDescent="0.3">
      <c r="A55" s="11">
        <v>13</v>
      </c>
      <c r="B55" s="12" t="s">
        <v>33</v>
      </c>
      <c r="C55" s="7">
        <f t="shared" si="3"/>
        <v>48</v>
      </c>
      <c r="D55" s="72">
        <f>SUM('Риф-ТБ'!D55+'МЛС-ТБ'!D55+'Пре-ШЛС-ТБ'!D55)</f>
        <v>24</v>
      </c>
      <c r="E55" s="72">
        <f>SUM('Риф-ТБ'!E55+'МЛС-ТБ'!E55+'Пре-ШЛС-ТБ'!E55)</f>
        <v>11</v>
      </c>
      <c r="F55" s="72">
        <f>SUM('Риф-ТБ'!F55+'МЛС-ТБ'!F55+'Пре-ШЛС-ТБ'!F55)</f>
        <v>3</v>
      </c>
      <c r="G55" s="72">
        <f>SUM('Риф-ТБ'!G55+'МЛС-ТБ'!G55+'Пре-ШЛС-ТБ'!G55)</f>
        <v>0</v>
      </c>
      <c r="H55" s="72">
        <f>SUM('Риф-ТБ'!H55+'МЛС-ТБ'!H55+'Пре-ШЛС-ТБ'!H55)</f>
        <v>0</v>
      </c>
      <c r="I55" s="72">
        <f>SUM('Риф-ТБ'!I55+'МЛС-ТБ'!I55+'Пре-ШЛС-ТБ'!I55)</f>
        <v>0</v>
      </c>
      <c r="J55" s="72">
        <f>SUM('Риф-ТБ'!J55+'МЛС-ТБ'!J55+'Пре-ШЛС-ТБ'!J55)</f>
        <v>0</v>
      </c>
      <c r="K55" s="72">
        <f>SUM('Риф-ТБ'!K55+'МЛС-ТБ'!K55+'Пре-ШЛС-ТБ'!K55)</f>
        <v>0</v>
      </c>
      <c r="L55" s="72">
        <f>SUM('Риф-ТБ'!L55+'МЛС-ТБ'!L55+'Пре-ШЛС-ТБ'!L55)</f>
        <v>0</v>
      </c>
      <c r="M55" s="72">
        <f>SUM('Риф-ТБ'!M55+'МЛС-ТБ'!M55+'Пре-ШЛС-ТБ'!M55)</f>
        <v>6</v>
      </c>
      <c r="N55" s="72">
        <f>SUM('Риф-ТБ'!N55+'МЛС-ТБ'!N55+'Пре-ШЛС-ТБ'!N55)</f>
        <v>4</v>
      </c>
      <c r="O55" s="72">
        <f>SUM('Риф-ТБ'!O55+'МЛС-ТБ'!O55+'Пре-ШЛС-ТБ'!O55)</f>
        <v>0</v>
      </c>
      <c r="P55">
        <v>48</v>
      </c>
    </row>
    <row r="56" spans="1:16" ht="15.75" thickBot="1" x14ac:dyDescent="0.3">
      <c r="A56" s="16">
        <v>14</v>
      </c>
      <c r="B56" s="17" t="s">
        <v>34</v>
      </c>
      <c r="C56" s="7">
        <f t="shared" si="3"/>
        <v>79</v>
      </c>
      <c r="D56" s="72">
        <f>SUM('Риф-ТБ'!D56+'МЛС-ТБ'!D56+'Пре-ШЛС-ТБ'!D56)</f>
        <v>69</v>
      </c>
      <c r="E56" s="72">
        <f>SUM('Риф-ТБ'!E56+'МЛС-ТБ'!E56+'Пре-ШЛС-ТБ'!E56)</f>
        <v>0</v>
      </c>
      <c r="F56" s="72">
        <f>SUM('Риф-ТБ'!F56+'МЛС-ТБ'!F56+'Пре-ШЛС-ТБ'!F56)</f>
        <v>0</v>
      </c>
      <c r="G56" s="72">
        <f>SUM('Риф-ТБ'!G56+'МЛС-ТБ'!G56+'Пре-ШЛС-ТБ'!G56)</f>
        <v>0</v>
      </c>
      <c r="H56" s="72">
        <f>SUM('Риф-ТБ'!H56+'МЛС-ТБ'!H56+'Пре-ШЛС-ТБ'!H56)</f>
        <v>0</v>
      </c>
      <c r="I56" s="72">
        <f>SUM('Риф-ТБ'!I56+'МЛС-ТБ'!I56+'Пре-ШЛС-ТБ'!I56)</f>
        <v>0</v>
      </c>
      <c r="J56" s="72">
        <f>SUM('Риф-ТБ'!J56+'МЛС-ТБ'!J56+'Пре-ШЛС-ТБ'!J56)</f>
        <v>0</v>
      </c>
      <c r="K56" s="72">
        <f>SUM('Риф-ТБ'!K56+'МЛС-ТБ'!K56+'Пре-ШЛС-ТБ'!K56)</f>
        <v>1</v>
      </c>
      <c r="L56" s="72">
        <f>SUM('Риф-ТБ'!L56+'МЛС-ТБ'!L56+'Пре-ШЛС-ТБ'!L56)</f>
        <v>2</v>
      </c>
      <c r="M56" s="72">
        <f>SUM('Риф-ТБ'!M56+'МЛС-ТБ'!M56+'Пре-ШЛС-ТБ'!M56)</f>
        <v>7</v>
      </c>
      <c r="N56" s="72">
        <f>SUM('Риф-ТБ'!N56+'МЛС-ТБ'!N56+'Пре-ШЛС-ТБ'!N56)</f>
        <v>0</v>
      </c>
      <c r="O56" s="72">
        <f>SUM('Риф-ТБ'!O56+'МЛС-ТБ'!O56+'Пре-ШЛС-ТБ'!O56)</f>
        <v>0</v>
      </c>
      <c r="P56">
        <v>78</v>
      </c>
    </row>
    <row r="57" spans="1:16" ht="15.75" thickBot="1" x14ac:dyDescent="0.3">
      <c r="A57" s="16">
        <v>15</v>
      </c>
      <c r="B57" s="17" t="s">
        <v>35</v>
      </c>
      <c r="C57" s="7">
        <f t="shared" si="3"/>
        <v>65</v>
      </c>
      <c r="D57" s="72">
        <f>SUM('Риф-ТБ'!D57+'МЛС-ТБ'!D57+'Пре-ШЛС-ТБ'!D57)</f>
        <v>56</v>
      </c>
      <c r="E57" s="72">
        <f>SUM('Риф-ТБ'!E57+'МЛС-ТБ'!E57+'Пре-ШЛС-ТБ'!E57)</f>
        <v>1</v>
      </c>
      <c r="F57" s="72">
        <f>SUM('Риф-ТБ'!F57+'МЛС-ТБ'!F57+'Пре-ШЛС-ТБ'!F57)</f>
        <v>0</v>
      </c>
      <c r="G57" s="72">
        <f>SUM('Риф-ТБ'!G57+'МЛС-ТБ'!G57+'Пре-ШЛС-ТБ'!G57)</f>
        <v>0</v>
      </c>
      <c r="H57" s="72">
        <f>SUM('Риф-ТБ'!H57+'МЛС-ТБ'!H57+'Пре-ШЛС-ТБ'!H57)</f>
        <v>0</v>
      </c>
      <c r="I57" s="72">
        <f>SUM('Риф-ТБ'!I57+'МЛС-ТБ'!I57+'Пре-ШЛС-ТБ'!I57)</f>
        <v>0</v>
      </c>
      <c r="J57" s="72">
        <f>SUM('Риф-ТБ'!J57+'МЛС-ТБ'!J57+'Пре-ШЛС-ТБ'!J57)</f>
        <v>0</v>
      </c>
      <c r="K57" s="72">
        <f>SUM('Риф-ТБ'!K57+'МЛС-ТБ'!K57+'Пре-ШЛС-ТБ'!K57)</f>
        <v>1</v>
      </c>
      <c r="L57" s="72">
        <f>SUM('Риф-ТБ'!L57+'МЛС-ТБ'!L57+'Пре-ШЛС-ТБ'!L57)</f>
        <v>0</v>
      </c>
      <c r="M57" s="72">
        <f>SUM('Риф-ТБ'!M57+'МЛС-ТБ'!M57+'Пре-ШЛС-ТБ'!M57)</f>
        <v>7</v>
      </c>
      <c r="N57" s="72">
        <f>SUM('Риф-ТБ'!N57+'МЛС-ТБ'!N57+'Пре-ШЛС-ТБ'!N57)</f>
        <v>0</v>
      </c>
      <c r="O57" s="72">
        <f>SUM('Риф-ТБ'!O57+'МЛС-ТБ'!O57+'Пре-ШЛС-ТБ'!O57)</f>
        <v>0</v>
      </c>
      <c r="P57">
        <v>65</v>
      </c>
    </row>
    <row r="58" spans="1:16" ht="15.75" thickBot="1" x14ac:dyDescent="0.3">
      <c r="A58" s="16">
        <v>16</v>
      </c>
      <c r="B58" s="17" t="s">
        <v>36</v>
      </c>
      <c r="C58" s="7">
        <f t="shared" si="3"/>
        <v>17</v>
      </c>
      <c r="D58" s="72">
        <f>SUM('Риф-ТБ'!D58+'МЛС-ТБ'!D58+'Пре-ШЛС-ТБ'!D58)</f>
        <v>10</v>
      </c>
      <c r="E58" s="72">
        <f>SUM('Риф-ТБ'!E58+'МЛС-ТБ'!E58+'Пре-ШЛС-ТБ'!E58)</f>
        <v>3</v>
      </c>
      <c r="F58" s="72">
        <f>SUM('Риф-ТБ'!F58+'МЛС-ТБ'!F58+'Пре-ШЛС-ТБ'!F58)</f>
        <v>0</v>
      </c>
      <c r="G58" s="72">
        <f>SUM('Риф-ТБ'!G58+'МЛС-ТБ'!G58+'Пре-ШЛС-ТБ'!G58)</f>
        <v>1</v>
      </c>
      <c r="H58" s="72">
        <f>SUM('Риф-ТБ'!H58+'МЛС-ТБ'!H58+'Пре-ШЛС-ТБ'!H58)</f>
        <v>0</v>
      </c>
      <c r="I58" s="72">
        <f>SUM('Риф-ТБ'!I58+'МЛС-ТБ'!I58+'Пре-ШЛС-ТБ'!I58)</f>
        <v>0</v>
      </c>
      <c r="J58" s="72">
        <f>SUM('Риф-ТБ'!J58+'МЛС-ТБ'!J58+'Пре-ШЛС-ТБ'!J58)</f>
        <v>3</v>
      </c>
      <c r="K58" s="72">
        <f>SUM('Риф-ТБ'!K58+'МЛС-ТБ'!K58+'Пре-ШЛС-ТБ'!K58)</f>
        <v>0</v>
      </c>
      <c r="L58" s="72">
        <f>SUM('Риф-ТБ'!L58+'МЛС-ТБ'!L58+'Пре-ШЛС-ТБ'!L58)</f>
        <v>0</v>
      </c>
      <c r="M58" s="72">
        <f>SUM('Риф-ТБ'!M58+'МЛС-ТБ'!M58+'Пре-ШЛС-ТБ'!M58)</f>
        <v>0</v>
      </c>
      <c r="N58" s="72">
        <f>SUM('Риф-ТБ'!N58+'МЛС-ТБ'!N58+'Пре-ШЛС-ТБ'!N58)</f>
        <v>0</v>
      </c>
      <c r="O58" s="72">
        <f>SUM('Риф-ТБ'!O58+'МЛС-ТБ'!O58+'Пре-ШЛС-ТБ'!O58)</f>
        <v>0</v>
      </c>
      <c r="P58">
        <v>17</v>
      </c>
    </row>
    <row r="59" spans="1:16" ht="15.75" thickBot="1" x14ac:dyDescent="0.3">
      <c r="A59" s="11">
        <v>17</v>
      </c>
      <c r="B59" s="12" t="s">
        <v>37</v>
      </c>
      <c r="C59" s="7">
        <f t="shared" si="3"/>
        <v>29</v>
      </c>
      <c r="D59" s="72">
        <f>SUM('Риф-ТБ'!D59+'МЛС-ТБ'!D59+'Пре-ШЛС-ТБ'!D59)</f>
        <v>17</v>
      </c>
      <c r="E59" s="72">
        <f>SUM('Риф-ТБ'!E59+'МЛС-ТБ'!E59+'Пре-ШЛС-ТБ'!E59)</f>
        <v>7</v>
      </c>
      <c r="F59" s="72">
        <f>SUM('Риф-ТБ'!F59+'МЛС-ТБ'!F59+'Пре-ШЛС-ТБ'!F59)</f>
        <v>0</v>
      </c>
      <c r="G59" s="72">
        <f>SUM('Риф-ТБ'!G59+'МЛС-ТБ'!G59+'Пре-ШЛС-ТБ'!G59)</f>
        <v>0</v>
      </c>
      <c r="H59" s="72">
        <f>SUM('Риф-ТБ'!H59+'МЛС-ТБ'!H59+'Пре-ШЛС-ТБ'!H59)</f>
        <v>0</v>
      </c>
      <c r="I59" s="72">
        <f>SUM('Риф-ТБ'!I59+'МЛС-ТБ'!I59+'Пре-ШЛС-ТБ'!I59)</f>
        <v>0</v>
      </c>
      <c r="J59" s="72">
        <f>SUM('Риф-ТБ'!J59+'МЛС-ТБ'!J59+'Пре-ШЛС-ТБ'!J59)</f>
        <v>1</v>
      </c>
      <c r="K59" s="72">
        <f>SUM('Риф-ТБ'!K59+'МЛС-ТБ'!K59+'Пре-ШЛС-ТБ'!K59)</f>
        <v>0</v>
      </c>
      <c r="L59" s="72">
        <f>SUM('Риф-ТБ'!L59+'МЛС-ТБ'!L59+'Пре-ШЛС-ТБ'!L59)</f>
        <v>2</v>
      </c>
      <c r="M59" s="72">
        <f>SUM('Риф-ТБ'!M59+'МЛС-ТБ'!M59+'Пре-ШЛС-ТБ'!M59)</f>
        <v>2</v>
      </c>
      <c r="N59" s="72">
        <f>SUM('Риф-ТБ'!N59+'МЛС-ТБ'!N59+'Пре-ШЛС-ТБ'!N59)</f>
        <v>0</v>
      </c>
      <c r="O59" s="72">
        <f>SUM('Риф-ТБ'!O59+'МЛС-ТБ'!O59+'Пре-ШЛС-ТБ'!O59)</f>
        <v>0</v>
      </c>
      <c r="P59">
        <v>28</v>
      </c>
    </row>
    <row r="60" spans="1:16" ht="15.75" thickBot="1" x14ac:dyDescent="0.3">
      <c r="A60" s="11">
        <v>18</v>
      </c>
      <c r="B60" s="12" t="s">
        <v>38</v>
      </c>
      <c r="C60" s="7">
        <f t="shared" si="3"/>
        <v>17</v>
      </c>
      <c r="D60" s="72">
        <f>SUM('Риф-ТБ'!D60+'МЛС-ТБ'!D60+'Пре-ШЛС-ТБ'!D60)</f>
        <v>13</v>
      </c>
      <c r="E60" s="72">
        <f>SUM('Риф-ТБ'!E60+'МЛС-ТБ'!E60+'Пре-ШЛС-ТБ'!E60)</f>
        <v>2</v>
      </c>
      <c r="F60" s="72">
        <f>SUM('Риф-ТБ'!F60+'МЛС-ТБ'!F60+'Пре-ШЛС-ТБ'!F60)</f>
        <v>0</v>
      </c>
      <c r="G60" s="72">
        <f>SUM('Риф-ТБ'!G60+'МЛС-ТБ'!G60+'Пре-ШЛС-ТБ'!G60)</f>
        <v>0</v>
      </c>
      <c r="H60" s="72">
        <f>SUM('Риф-ТБ'!H60+'МЛС-ТБ'!H60+'Пре-ШЛС-ТБ'!H60)</f>
        <v>0</v>
      </c>
      <c r="I60" s="72">
        <f>SUM('Риф-ТБ'!I60+'МЛС-ТБ'!I60+'Пре-ШЛС-ТБ'!I60)</f>
        <v>0</v>
      </c>
      <c r="J60" s="72">
        <f>SUM('Риф-ТБ'!J60+'МЛС-ТБ'!J60+'Пре-ШЛС-ТБ'!J60)</f>
        <v>0</v>
      </c>
      <c r="K60" s="72">
        <f>SUM('Риф-ТБ'!K60+'МЛС-ТБ'!K60+'Пре-ШЛС-ТБ'!K60)</f>
        <v>0</v>
      </c>
      <c r="L60" s="72">
        <f>SUM('Риф-ТБ'!L60+'МЛС-ТБ'!L60+'Пре-ШЛС-ТБ'!L60)</f>
        <v>2</v>
      </c>
      <c r="M60" s="72">
        <f>SUM('Риф-ТБ'!M60+'МЛС-ТБ'!M60+'Пре-ШЛС-ТБ'!M60)</f>
        <v>0</v>
      </c>
      <c r="N60" s="72">
        <f>SUM('Риф-ТБ'!N60+'МЛС-ТБ'!N60+'Пре-ШЛС-ТБ'!N60)</f>
        <v>0</v>
      </c>
      <c r="O60" s="72">
        <f>SUM('Риф-ТБ'!O60+'МЛС-ТБ'!O60+'Пре-ШЛС-ТБ'!O60)</f>
        <v>0</v>
      </c>
      <c r="P60">
        <v>17</v>
      </c>
    </row>
    <row r="61" spans="1:16" ht="15.75" thickBot="1" x14ac:dyDescent="0.3">
      <c r="A61" s="16">
        <v>19</v>
      </c>
      <c r="B61" s="17" t="s">
        <v>39</v>
      </c>
      <c r="C61" s="7">
        <f t="shared" si="3"/>
        <v>60</v>
      </c>
      <c r="D61" s="72">
        <f>SUM('Риф-ТБ'!D61+'МЛС-ТБ'!D61+'Пре-ШЛС-ТБ'!D61)</f>
        <v>29</v>
      </c>
      <c r="E61" s="72">
        <f>SUM('Риф-ТБ'!E61+'МЛС-ТБ'!E61+'Пре-ШЛС-ТБ'!E61)</f>
        <v>17</v>
      </c>
      <c r="F61" s="72">
        <f>SUM('Риф-ТБ'!F61+'МЛС-ТБ'!F61+'Пре-ШЛС-ТБ'!F61)</f>
        <v>0</v>
      </c>
      <c r="G61" s="72">
        <f>SUM('Риф-ТБ'!G61+'МЛС-ТБ'!G61+'Пре-ШЛС-ТБ'!G61)</f>
        <v>3</v>
      </c>
      <c r="H61" s="72">
        <f>SUM('Риф-ТБ'!H61+'МЛС-ТБ'!H61+'Пре-ШЛС-ТБ'!H61)</f>
        <v>0</v>
      </c>
      <c r="I61" s="72">
        <f>SUM('Риф-ТБ'!I61+'МЛС-ТБ'!I61+'Пре-ШЛС-ТБ'!I61)</f>
        <v>0</v>
      </c>
      <c r="J61" s="72">
        <f>SUM('Риф-ТБ'!J61+'МЛС-ТБ'!J61+'Пре-ШЛС-ТБ'!J61)</f>
        <v>3</v>
      </c>
      <c r="K61" s="72">
        <f>SUM('Риф-ТБ'!K61+'МЛС-ТБ'!K61+'Пре-ШЛС-ТБ'!K61)</f>
        <v>1</v>
      </c>
      <c r="L61" s="72">
        <f>SUM('Риф-ТБ'!L61+'МЛС-ТБ'!L61+'Пре-ШЛС-ТБ'!L61)</f>
        <v>0</v>
      </c>
      <c r="M61" s="72">
        <f>SUM('Риф-ТБ'!M61+'МЛС-ТБ'!M61+'Пре-ШЛС-ТБ'!M61)</f>
        <v>7</v>
      </c>
      <c r="N61" s="72">
        <f>SUM('Риф-ТБ'!N61+'МЛС-ТБ'!N61+'Пре-ШЛС-ТБ'!N61)</f>
        <v>0</v>
      </c>
      <c r="O61" s="72">
        <f>SUM('Риф-ТБ'!O61+'МЛС-ТБ'!O61+'Пре-ШЛС-ТБ'!O61)</f>
        <v>0</v>
      </c>
      <c r="P61">
        <v>60</v>
      </c>
    </row>
    <row r="62" spans="1:16" ht="15.75" thickBot="1" x14ac:dyDescent="0.3">
      <c r="A62" s="11">
        <v>20</v>
      </c>
      <c r="B62" s="12" t="s">
        <v>40</v>
      </c>
      <c r="C62" s="7">
        <f t="shared" si="3"/>
        <v>18</v>
      </c>
      <c r="D62" s="72">
        <f>SUM('Риф-ТБ'!D62+'МЛС-ТБ'!D62+'Пре-ШЛС-ТБ'!D62)</f>
        <v>14</v>
      </c>
      <c r="E62" s="72">
        <f>SUM('Риф-ТБ'!E62+'МЛС-ТБ'!E62+'Пре-ШЛС-ТБ'!E62)</f>
        <v>1</v>
      </c>
      <c r="F62" s="72">
        <f>SUM('Риф-ТБ'!F62+'МЛС-ТБ'!F62+'Пре-ШЛС-ТБ'!F62)</f>
        <v>0</v>
      </c>
      <c r="G62" s="72">
        <f>SUM('Риф-ТБ'!G62+'МЛС-ТБ'!G62+'Пре-ШЛС-ТБ'!G62)</f>
        <v>0</v>
      </c>
      <c r="H62" s="72">
        <f>SUM('Риф-ТБ'!H62+'МЛС-ТБ'!H62+'Пре-ШЛС-ТБ'!H62)</f>
        <v>0</v>
      </c>
      <c r="I62" s="72">
        <f>SUM('Риф-ТБ'!I62+'МЛС-ТБ'!I62+'Пре-ШЛС-ТБ'!I62)</f>
        <v>0</v>
      </c>
      <c r="J62" s="72">
        <f>SUM('Риф-ТБ'!J62+'МЛС-ТБ'!J62+'Пре-ШЛС-ТБ'!J62)</f>
        <v>0</v>
      </c>
      <c r="K62" s="72">
        <f>SUM('Риф-ТБ'!K62+'МЛС-ТБ'!K62+'Пре-ШЛС-ТБ'!K62)</f>
        <v>0</v>
      </c>
      <c r="L62" s="72">
        <f>SUM('Риф-ТБ'!L62+'МЛС-ТБ'!L62+'Пре-ШЛС-ТБ'!L62)</f>
        <v>1</v>
      </c>
      <c r="M62" s="72">
        <f>SUM('Риф-ТБ'!M62+'МЛС-ТБ'!M62+'Пре-ШЛС-ТБ'!M62)</f>
        <v>1</v>
      </c>
      <c r="N62" s="72">
        <f>SUM('Риф-ТБ'!N62+'МЛС-ТБ'!N62+'Пре-ШЛС-ТБ'!N62)</f>
        <v>0</v>
      </c>
      <c r="O62" s="72">
        <f>SUM('Риф-ТБ'!O62+'МЛС-ТБ'!O62+'Пре-ШЛС-ТБ'!O62)</f>
        <v>1</v>
      </c>
      <c r="P62">
        <v>18</v>
      </c>
    </row>
    <row r="63" spans="1:16" ht="15.75" thickBot="1" x14ac:dyDescent="0.3">
      <c r="A63" s="11">
        <v>21</v>
      </c>
      <c r="B63" s="12" t="s">
        <v>41</v>
      </c>
      <c r="C63" s="7">
        <f t="shared" si="3"/>
        <v>18</v>
      </c>
      <c r="D63" s="72">
        <f>SUM('Риф-ТБ'!D63+'МЛС-ТБ'!D63+'Пре-ШЛС-ТБ'!D63)</f>
        <v>16</v>
      </c>
      <c r="E63" s="72">
        <f>SUM('Риф-ТБ'!E63+'МЛС-ТБ'!E63+'Пре-ШЛС-ТБ'!E63)</f>
        <v>0</v>
      </c>
      <c r="F63" s="72">
        <f>SUM('Риф-ТБ'!F63+'МЛС-ТБ'!F63+'Пре-ШЛС-ТБ'!F63)</f>
        <v>0</v>
      </c>
      <c r="G63" s="72">
        <f>SUM('Риф-ТБ'!G63+'МЛС-ТБ'!G63+'Пре-ШЛС-ТБ'!G63)</f>
        <v>0</v>
      </c>
      <c r="H63" s="72">
        <f>SUM('Риф-ТБ'!H63+'МЛС-ТБ'!H63+'Пре-ШЛС-ТБ'!H63)</f>
        <v>0</v>
      </c>
      <c r="I63" s="72">
        <f>SUM('Риф-ТБ'!I63+'МЛС-ТБ'!I63+'Пре-ШЛС-ТБ'!I63)</f>
        <v>0</v>
      </c>
      <c r="J63" s="72">
        <f>SUM('Риф-ТБ'!J63+'МЛС-ТБ'!J63+'Пре-ШЛС-ТБ'!J63)</f>
        <v>0</v>
      </c>
      <c r="K63" s="72">
        <f>SUM('Риф-ТБ'!K63+'МЛС-ТБ'!K63+'Пре-ШЛС-ТБ'!K63)</f>
        <v>0</v>
      </c>
      <c r="L63" s="72">
        <f>SUM('Риф-ТБ'!L63+'МЛС-ТБ'!L63+'Пре-ШЛС-ТБ'!L63)</f>
        <v>0</v>
      </c>
      <c r="M63" s="72">
        <f>SUM('Риф-ТБ'!M63+'МЛС-ТБ'!M63+'Пре-ШЛС-ТБ'!M63)</f>
        <v>1</v>
      </c>
      <c r="N63" s="72">
        <f>SUM('Риф-ТБ'!N63+'МЛС-ТБ'!N63+'Пре-ШЛС-ТБ'!N63)</f>
        <v>1</v>
      </c>
      <c r="O63" s="72">
        <f>SUM('Риф-ТБ'!O63+'МЛС-ТБ'!O63+'Пре-ШЛС-ТБ'!O63)</f>
        <v>0</v>
      </c>
      <c r="P63">
        <v>18</v>
      </c>
    </row>
    <row r="64" spans="1:16" ht="15.75" thickBot="1" x14ac:dyDescent="0.3">
      <c r="A64" s="11">
        <v>22</v>
      </c>
      <c r="B64" s="12" t="s">
        <v>42</v>
      </c>
      <c r="C64" s="7">
        <f t="shared" si="3"/>
        <v>34</v>
      </c>
      <c r="D64" s="72">
        <f>SUM('Риф-ТБ'!D64+'МЛС-ТБ'!D64+'Пре-ШЛС-ТБ'!D64)</f>
        <v>30</v>
      </c>
      <c r="E64" s="72">
        <f>SUM('Риф-ТБ'!E64+'МЛС-ТБ'!E64+'Пре-ШЛС-ТБ'!E64)</f>
        <v>3</v>
      </c>
      <c r="F64" s="72">
        <f>SUM('Риф-ТБ'!F64+'МЛС-ТБ'!F64+'Пре-ШЛС-ТБ'!F64)</f>
        <v>0</v>
      </c>
      <c r="G64" s="72">
        <f>SUM('Риф-ТБ'!G64+'МЛС-ТБ'!G64+'Пре-ШЛС-ТБ'!G64)</f>
        <v>0</v>
      </c>
      <c r="H64" s="72">
        <f>SUM('Риф-ТБ'!H64+'МЛС-ТБ'!H64+'Пре-ШЛС-ТБ'!H64)</f>
        <v>0</v>
      </c>
      <c r="I64" s="72">
        <f>SUM('Риф-ТБ'!I64+'МЛС-ТБ'!I64+'Пре-ШЛС-ТБ'!I64)</f>
        <v>1</v>
      </c>
      <c r="J64" s="72">
        <f>SUM('Риф-ТБ'!J64+'МЛС-ТБ'!J64+'Пре-ШЛС-ТБ'!J64)</f>
        <v>0</v>
      </c>
      <c r="K64" s="72">
        <f>SUM('Риф-ТБ'!K64+'МЛС-ТБ'!K64+'Пре-ШЛС-ТБ'!K64)</f>
        <v>0</v>
      </c>
      <c r="L64" s="72">
        <f>SUM('Риф-ТБ'!L64+'МЛС-ТБ'!L64+'Пре-ШЛС-ТБ'!L64)</f>
        <v>0</v>
      </c>
      <c r="M64" s="72">
        <f>SUM('Риф-ТБ'!M64+'МЛС-ТБ'!M64+'Пре-ШЛС-ТБ'!M64)</f>
        <v>0</v>
      </c>
      <c r="N64" s="72">
        <f>SUM('Риф-ТБ'!N64+'МЛС-ТБ'!N64+'Пре-ШЛС-ТБ'!N64)</f>
        <v>0</v>
      </c>
      <c r="O64" s="72">
        <f>SUM('Риф-ТБ'!O64+'МЛС-ТБ'!O64+'Пре-ШЛС-ТБ'!O64)</f>
        <v>0</v>
      </c>
      <c r="P64">
        <v>33</v>
      </c>
    </row>
    <row r="65" spans="1:16" ht="15.75" thickBot="1" x14ac:dyDescent="0.3">
      <c r="A65" s="11">
        <v>23</v>
      </c>
      <c r="B65" s="12" t="s">
        <v>43</v>
      </c>
      <c r="C65" s="7">
        <f t="shared" si="3"/>
        <v>10</v>
      </c>
      <c r="D65" s="72">
        <f>SUM('Риф-ТБ'!D65+'МЛС-ТБ'!D65+'Пре-ШЛС-ТБ'!D65)</f>
        <v>6</v>
      </c>
      <c r="E65" s="72">
        <f>SUM('Риф-ТБ'!E65+'МЛС-ТБ'!E65+'Пре-ШЛС-ТБ'!E65)</f>
        <v>4</v>
      </c>
      <c r="F65" s="72">
        <f>SUM('Риф-ТБ'!F65+'МЛС-ТБ'!F65+'Пре-ШЛС-ТБ'!F65)</f>
        <v>0</v>
      </c>
      <c r="G65" s="72">
        <f>SUM('Риф-ТБ'!G65+'МЛС-ТБ'!G65+'Пре-ШЛС-ТБ'!G65)</f>
        <v>0</v>
      </c>
      <c r="H65" s="72">
        <f>SUM('Риф-ТБ'!H65+'МЛС-ТБ'!H65+'Пре-ШЛС-ТБ'!H65)</f>
        <v>0</v>
      </c>
      <c r="I65" s="72">
        <f>SUM('Риф-ТБ'!I65+'МЛС-ТБ'!I65+'Пре-ШЛС-ТБ'!I65)</f>
        <v>0</v>
      </c>
      <c r="J65" s="72">
        <f>SUM('Риф-ТБ'!J65+'МЛС-ТБ'!J65+'Пре-ШЛС-ТБ'!J65)</f>
        <v>0</v>
      </c>
      <c r="K65" s="72">
        <f>SUM('Риф-ТБ'!K65+'МЛС-ТБ'!K65+'Пре-ШЛС-ТБ'!K65)</f>
        <v>0</v>
      </c>
      <c r="L65" s="72">
        <f>SUM('Риф-ТБ'!L65+'МЛС-ТБ'!L65+'Пре-ШЛС-ТБ'!L65)</f>
        <v>0</v>
      </c>
      <c r="M65" s="72">
        <f>SUM('Риф-ТБ'!M65+'МЛС-ТБ'!M65+'Пре-ШЛС-ТБ'!M65)</f>
        <v>0</v>
      </c>
      <c r="N65" s="72">
        <f>SUM('Риф-ТБ'!N65+'МЛС-ТБ'!N65+'Пре-ШЛС-ТБ'!N65)</f>
        <v>0</v>
      </c>
      <c r="O65" s="72">
        <f>SUM('Риф-ТБ'!O65+'МЛС-ТБ'!O65+'Пре-ШЛС-ТБ'!O65)</f>
        <v>0</v>
      </c>
      <c r="P65">
        <v>10</v>
      </c>
    </row>
    <row r="66" spans="1:16" ht="15" customHeight="1" thickBot="1" x14ac:dyDescent="0.3">
      <c r="A66" s="11">
        <v>24</v>
      </c>
      <c r="B66" s="12" t="s">
        <v>44</v>
      </c>
      <c r="C66" s="7">
        <f t="shared" si="3"/>
        <v>28</v>
      </c>
      <c r="D66" s="72">
        <f>SUM('Риф-ТБ'!D66+'МЛС-ТБ'!D66+'Пре-ШЛС-ТБ'!D66)</f>
        <v>23</v>
      </c>
      <c r="E66" s="72">
        <f>SUM('Риф-ТБ'!E66+'МЛС-ТБ'!E66+'Пре-ШЛС-ТБ'!E66)</f>
        <v>5</v>
      </c>
      <c r="F66" s="72">
        <f>SUM('Риф-ТБ'!F66+'МЛС-ТБ'!F66+'Пре-ШЛС-ТБ'!F66)</f>
        <v>0</v>
      </c>
      <c r="G66" s="72">
        <f>SUM('Риф-ТБ'!G66+'МЛС-ТБ'!G66+'Пре-ШЛС-ТБ'!G66)</f>
        <v>0</v>
      </c>
      <c r="H66" s="72">
        <f>SUM('Риф-ТБ'!H66+'МЛС-ТБ'!H66+'Пре-ШЛС-ТБ'!H66)</f>
        <v>0</v>
      </c>
      <c r="I66" s="72">
        <f>SUM('Риф-ТБ'!I66+'МЛС-ТБ'!I66+'Пре-ШЛС-ТБ'!I66)</f>
        <v>0</v>
      </c>
      <c r="J66" s="72">
        <f>SUM('Риф-ТБ'!J66+'МЛС-ТБ'!J66+'Пре-ШЛС-ТБ'!J66)</f>
        <v>0</v>
      </c>
      <c r="K66" s="72">
        <f>SUM('Риф-ТБ'!K66+'МЛС-ТБ'!K66+'Пре-ШЛС-ТБ'!K66)</f>
        <v>0</v>
      </c>
      <c r="L66" s="72">
        <f>SUM('Риф-ТБ'!L66+'МЛС-ТБ'!L66+'Пре-ШЛС-ТБ'!L66)</f>
        <v>0</v>
      </c>
      <c r="M66" s="72">
        <f>SUM('Риф-ТБ'!M66+'МЛС-ТБ'!M66+'Пре-ШЛС-ТБ'!M66)</f>
        <v>0</v>
      </c>
      <c r="N66" s="72">
        <f>SUM('Риф-ТБ'!N66+'МЛС-ТБ'!N66+'Пре-ШЛС-ТБ'!N66)</f>
        <v>0</v>
      </c>
      <c r="O66" s="72">
        <f>SUM('Риф-ТБ'!O66+'МЛС-ТБ'!O66+'Пре-ШЛС-ТБ'!O66)</f>
        <v>0</v>
      </c>
      <c r="P66">
        <v>28</v>
      </c>
    </row>
    <row r="67" spans="1:16" ht="15" customHeight="1" thickBot="1" x14ac:dyDescent="0.3">
      <c r="A67" s="11">
        <v>25</v>
      </c>
      <c r="B67" s="12" t="s">
        <v>45</v>
      </c>
      <c r="C67" s="7">
        <f t="shared" si="3"/>
        <v>57</v>
      </c>
      <c r="D67" s="72">
        <f>SUM('Риф-ТБ'!D67+'МЛС-ТБ'!D67+'Пре-ШЛС-ТБ'!D67)</f>
        <v>40</v>
      </c>
      <c r="E67" s="72">
        <f>SUM('Риф-ТБ'!E67+'МЛС-ТБ'!E67+'Пре-ШЛС-ТБ'!E67)</f>
        <v>6</v>
      </c>
      <c r="F67" s="72">
        <f>SUM('Риф-ТБ'!F67+'МЛС-ТБ'!F67+'Пре-ШЛС-ТБ'!F67)</f>
        <v>0</v>
      </c>
      <c r="G67" s="72">
        <f>SUM('Риф-ТБ'!G67+'МЛС-ТБ'!G67+'Пре-ШЛС-ТБ'!G67)</f>
        <v>0</v>
      </c>
      <c r="H67" s="72">
        <f>SUM('Риф-ТБ'!H67+'МЛС-ТБ'!H67+'Пре-ШЛС-ТБ'!H67)</f>
        <v>0</v>
      </c>
      <c r="I67" s="72">
        <f>SUM('Риф-ТБ'!I67+'МЛС-ТБ'!I67+'Пре-ШЛС-ТБ'!I67)</f>
        <v>4</v>
      </c>
      <c r="J67" s="72">
        <f>SUM('Риф-ТБ'!J67+'МЛС-ТБ'!J67+'Пре-ШЛС-ТБ'!J67)</f>
        <v>3</v>
      </c>
      <c r="K67" s="72">
        <f>SUM('Риф-ТБ'!K67+'МЛС-ТБ'!K67+'Пре-ШЛС-ТБ'!K67)</f>
        <v>4</v>
      </c>
      <c r="L67" s="72">
        <f>SUM('Риф-ТБ'!L67+'МЛС-ТБ'!L67+'Пре-ШЛС-ТБ'!L67)</f>
        <v>0</v>
      </c>
      <c r="M67" s="72">
        <f>SUM('Риф-ТБ'!M67+'МЛС-ТБ'!M67+'Пре-ШЛС-ТБ'!M67)</f>
        <v>0</v>
      </c>
      <c r="N67" s="72">
        <f>SUM('Риф-ТБ'!N67+'МЛС-ТБ'!N67+'Пре-ШЛС-ТБ'!N67)</f>
        <v>0</v>
      </c>
      <c r="O67" s="72">
        <f>SUM('Риф-ТБ'!O67+'МЛС-ТБ'!O67+'Пре-ШЛС-ТБ'!O67)</f>
        <v>0</v>
      </c>
      <c r="P67">
        <v>56</v>
      </c>
    </row>
    <row r="68" spans="1:16" x14ac:dyDescent="0.25">
      <c r="A68" s="11">
        <v>26</v>
      </c>
      <c r="B68" s="19" t="s">
        <v>46</v>
      </c>
      <c r="C68" s="7">
        <f t="shared" si="3"/>
        <v>16</v>
      </c>
      <c r="D68" s="72">
        <f>SUM('Риф-ТБ'!D68+'МЛС-ТБ'!D68+'Пре-ШЛС-ТБ'!D68)</f>
        <v>8</v>
      </c>
      <c r="E68" s="72">
        <f>SUM('Риф-ТБ'!E68+'МЛС-ТБ'!E68+'Пре-ШЛС-ТБ'!E68)</f>
        <v>5</v>
      </c>
      <c r="F68" s="72">
        <f>SUM('Риф-ТБ'!F68+'МЛС-ТБ'!F68+'Пре-ШЛС-ТБ'!F68)</f>
        <v>0</v>
      </c>
      <c r="G68" s="72">
        <f>SUM('Риф-ТБ'!G68+'МЛС-ТБ'!G68+'Пре-ШЛС-ТБ'!G68)</f>
        <v>0</v>
      </c>
      <c r="H68" s="72">
        <f>SUM('Риф-ТБ'!H68+'МЛС-ТБ'!H68+'Пре-ШЛС-ТБ'!H68)</f>
        <v>0</v>
      </c>
      <c r="I68" s="72">
        <f>SUM('Риф-ТБ'!I68+'МЛС-ТБ'!I68+'Пре-ШЛС-ТБ'!I68)</f>
        <v>0</v>
      </c>
      <c r="J68" s="72">
        <f>SUM('Риф-ТБ'!J68+'МЛС-ТБ'!J68+'Пре-ШЛС-ТБ'!J68)</f>
        <v>0</v>
      </c>
      <c r="K68" s="72">
        <f>SUM('Риф-ТБ'!K68+'МЛС-ТБ'!K68+'Пре-ШЛС-ТБ'!K68)</f>
        <v>0</v>
      </c>
      <c r="L68" s="72">
        <f>SUM('Риф-ТБ'!L68+'МЛС-ТБ'!L68+'Пре-ШЛС-ТБ'!L68)</f>
        <v>0</v>
      </c>
      <c r="M68" s="72">
        <f>SUM('Риф-ТБ'!M68+'МЛС-ТБ'!M68+'Пре-ШЛС-ТБ'!M68)</f>
        <v>3</v>
      </c>
      <c r="N68" s="72">
        <f>SUM('Риф-ТБ'!N68+'МЛС-ТБ'!N68+'Пре-ШЛС-ТБ'!N68)</f>
        <v>0</v>
      </c>
      <c r="O68" s="72">
        <f>SUM('Риф-ТБ'!O68+'МЛС-ТБ'!O68+'Пре-ШЛС-ТБ'!O68)</f>
        <v>0</v>
      </c>
      <c r="P68">
        <v>6</v>
      </c>
    </row>
    <row r="69" spans="1:16" ht="15.75" hidden="1" thickBot="1" x14ac:dyDescent="0.3">
      <c r="A69" s="11">
        <v>27</v>
      </c>
      <c r="B69" s="19" t="s">
        <v>47</v>
      </c>
      <c r="C69" s="7">
        <f t="shared" si="3"/>
        <v>0</v>
      </c>
      <c r="D69" s="72">
        <f>SUM('Риф-ТБ'!D69+'МЛС-ТБ'!D69+'Пре-ШЛС-ТБ'!D69)</f>
        <v>0</v>
      </c>
      <c r="E69" s="72">
        <f>SUM('Риф-ТБ'!E69+'МЛС-ТБ'!E69+'Пре-ШЛС-ТБ'!E69)</f>
        <v>0</v>
      </c>
      <c r="F69" s="72">
        <f>SUM('Риф-ТБ'!F69+'МЛС-ТБ'!F69+'Пре-ШЛС-ТБ'!F69)</f>
        <v>0</v>
      </c>
      <c r="G69" s="72">
        <f>SUM('Риф-ТБ'!G69+'МЛС-ТБ'!G69+'Пре-ШЛС-ТБ'!G69)</f>
        <v>0</v>
      </c>
      <c r="H69" s="72">
        <f>SUM('Риф-ТБ'!H69+'МЛС-ТБ'!H69+'Пре-ШЛС-ТБ'!H69)</f>
        <v>0</v>
      </c>
      <c r="I69" s="72">
        <f>SUM('Риф-ТБ'!I69+'МЛС-ТБ'!I69+'Пре-ШЛС-ТБ'!I69)</f>
        <v>0</v>
      </c>
      <c r="J69" s="72">
        <f>SUM('Риф-ТБ'!J69+'МЛС-ТБ'!J69+'Пре-ШЛС-ТБ'!J69)</f>
        <v>0</v>
      </c>
      <c r="K69" s="72">
        <f>SUM('Риф-ТБ'!K69+'МЛС-ТБ'!K69+'Пре-ШЛС-ТБ'!K69)</f>
        <v>0</v>
      </c>
      <c r="L69" s="72">
        <f>SUM('Риф-ТБ'!L69+'МЛС-ТБ'!L69+'Пре-ШЛС-ТБ'!L69)</f>
        <v>0</v>
      </c>
      <c r="M69" s="72">
        <f>SUM('Риф-ТБ'!M69+'МЛС-ТБ'!M69+'Пре-ШЛС-ТБ'!M69)</f>
        <v>0</v>
      </c>
      <c r="N69" s="72">
        <f>SUM('Риф-ТБ'!N69+'МЛС-ТБ'!N69+'Пре-ШЛС-ТБ'!N69)</f>
        <v>0</v>
      </c>
      <c r="O69" s="72">
        <f>SUM('Риф-ТБ'!O69+'МЛС-ТБ'!O69+'Пре-ШЛС-ТБ'!O69)</f>
        <v>0</v>
      </c>
      <c r="P69">
        <v>0</v>
      </c>
    </row>
    <row r="70" spans="1:16" ht="15.75" hidden="1" thickBot="1" x14ac:dyDescent="0.3">
      <c r="A70" s="11">
        <v>28</v>
      </c>
      <c r="B70" s="19" t="s">
        <v>48</v>
      </c>
      <c r="C70" s="7">
        <f t="shared" si="3"/>
        <v>0</v>
      </c>
      <c r="D70" s="72">
        <f>SUM('Риф-ТБ'!D70+'МЛС-ТБ'!D70+'Пре-ШЛС-ТБ'!D70)</f>
        <v>0</v>
      </c>
      <c r="E70" s="72">
        <f>SUM('Риф-ТБ'!E70+'МЛС-ТБ'!E70+'Пре-ШЛС-ТБ'!E70)</f>
        <v>0</v>
      </c>
      <c r="F70" s="72">
        <f>SUM('Риф-ТБ'!F70+'МЛС-ТБ'!F70+'Пре-ШЛС-ТБ'!F70)</f>
        <v>0</v>
      </c>
      <c r="G70" s="72">
        <f>SUM('Риф-ТБ'!G70+'МЛС-ТБ'!G70+'Пре-ШЛС-ТБ'!G70)</f>
        <v>0</v>
      </c>
      <c r="H70" s="72">
        <f>SUM('Риф-ТБ'!H70+'МЛС-ТБ'!H70+'Пре-ШЛС-ТБ'!H70)</f>
        <v>0</v>
      </c>
      <c r="I70" s="72">
        <f>SUM('Риф-ТБ'!I70+'МЛС-ТБ'!I70+'Пре-ШЛС-ТБ'!I70)</f>
        <v>0</v>
      </c>
      <c r="J70" s="72">
        <f>SUM('Риф-ТБ'!J70+'МЛС-ТБ'!J70+'Пре-ШЛС-ТБ'!J70)</f>
        <v>0</v>
      </c>
      <c r="K70" s="72">
        <f>SUM('Риф-ТБ'!K70+'МЛС-ТБ'!K70+'Пре-ШЛС-ТБ'!K70)</f>
        <v>0</v>
      </c>
      <c r="L70" s="72">
        <f>SUM('Риф-ТБ'!L70+'МЛС-ТБ'!L70+'Пре-ШЛС-ТБ'!L70)</f>
        <v>0</v>
      </c>
      <c r="M70" s="72">
        <f>SUM('Риф-ТБ'!M70+'МЛС-ТБ'!M70+'Пре-ШЛС-ТБ'!M70)</f>
        <v>0</v>
      </c>
      <c r="N70" s="72">
        <f>SUM('Риф-ТБ'!N70+'МЛС-ТБ'!N70+'Пре-ШЛС-ТБ'!N70)</f>
        <v>0</v>
      </c>
      <c r="O70" s="72">
        <f>SUM('Риф-ТБ'!O70+'МЛС-ТБ'!O70+'Пре-ШЛС-ТБ'!O70)</f>
        <v>0</v>
      </c>
      <c r="P70">
        <v>0</v>
      </c>
    </row>
    <row r="71" spans="1:16" hidden="1" x14ac:dyDescent="0.25">
      <c r="A71" s="11">
        <v>29</v>
      </c>
      <c r="B71" s="19" t="s">
        <v>49</v>
      </c>
      <c r="C71" s="7">
        <f t="shared" si="3"/>
        <v>0</v>
      </c>
      <c r="D71" s="72">
        <f>SUM('Риф-ТБ'!D71+'МЛС-ТБ'!D71+'Пре-ШЛС-ТБ'!D71)</f>
        <v>0</v>
      </c>
      <c r="E71" s="72">
        <f>SUM('Риф-ТБ'!E71+'МЛС-ТБ'!E71+'Пре-ШЛС-ТБ'!E71)</f>
        <v>0</v>
      </c>
      <c r="F71" s="72">
        <f>SUM('Риф-ТБ'!F71+'МЛС-ТБ'!F71+'Пре-ШЛС-ТБ'!F71)</f>
        <v>0</v>
      </c>
      <c r="G71" s="72">
        <f>SUM('Риф-ТБ'!G71+'МЛС-ТБ'!G71+'Пре-ШЛС-ТБ'!G71)</f>
        <v>0</v>
      </c>
      <c r="H71" s="72">
        <f>SUM('Риф-ТБ'!H71+'МЛС-ТБ'!H71+'Пре-ШЛС-ТБ'!H71)</f>
        <v>0</v>
      </c>
      <c r="I71" s="72">
        <f>SUM('Риф-ТБ'!I71+'МЛС-ТБ'!I71+'Пре-ШЛС-ТБ'!I71)</f>
        <v>0</v>
      </c>
      <c r="J71" s="72">
        <f>SUM('Риф-ТБ'!J71+'МЛС-ТБ'!J71+'Пре-ШЛС-ТБ'!J71)</f>
        <v>0</v>
      </c>
      <c r="K71" s="72">
        <f>SUM('Риф-ТБ'!K71+'МЛС-ТБ'!K71+'Пре-ШЛС-ТБ'!K71)</f>
        <v>0</v>
      </c>
      <c r="L71" s="72">
        <f>SUM('Риф-ТБ'!L71+'МЛС-ТБ'!L71+'Пре-ШЛС-ТБ'!L71)</f>
        <v>0</v>
      </c>
      <c r="M71" s="72">
        <f>SUM('Риф-ТБ'!M71+'МЛС-ТБ'!M71+'Пре-ШЛС-ТБ'!M71)</f>
        <v>0</v>
      </c>
      <c r="N71" s="72">
        <f>SUM('Риф-ТБ'!N71+'МЛС-ТБ'!N71+'Пре-ШЛС-ТБ'!N71)</f>
        <v>0</v>
      </c>
      <c r="O71" s="72">
        <f>SUM('Риф-ТБ'!O71+'МЛС-ТБ'!O71+'Пре-ШЛС-ТБ'!O71)</f>
        <v>0</v>
      </c>
      <c r="P71">
        <v>0</v>
      </c>
    </row>
    <row r="72" spans="1:16" x14ac:dyDescent="0.25">
      <c r="A72" s="106" t="s">
        <v>50</v>
      </c>
      <c r="B72" s="107"/>
      <c r="C72" s="43">
        <f>SUM(C43:C71)</f>
        <v>910</v>
      </c>
      <c r="D72" s="43">
        <f t="shared" ref="D72:O72" si="4">SUM(D43:D71)</f>
        <v>585</v>
      </c>
      <c r="E72" s="43">
        <f t="shared" si="4"/>
        <v>191</v>
      </c>
      <c r="F72" s="43">
        <f t="shared" si="4"/>
        <v>4</v>
      </c>
      <c r="G72" s="43">
        <f t="shared" si="4"/>
        <v>13</v>
      </c>
      <c r="H72" s="43">
        <f t="shared" si="4"/>
        <v>0</v>
      </c>
      <c r="I72" s="43">
        <f t="shared" si="4"/>
        <v>7</v>
      </c>
      <c r="J72" s="43">
        <f t="shared" si="4"/>
        <v>18</v>
      </c>
      <c r="K72" s="43">
        <f t="shared" si="4"/>
        <v>9</v>
      </c>
      <c r="L72" s="43">
        <f t="shared" si="4"/>
        <v>15</v>
      </c>
      <c r="M72" s="43">
        <f t="shared" si="4"/>
        <v>57</v>
      </c>
      <c r="N72" s="43">
        <f t="shared" si="4"/>
        <v>10</v>
      </c>
      <c r="O72" s="43">
        <f t="shared" si="4"/>
        <v>1</v>
      </c>
      <c r="P72">
        <v>896</v>
      </c>
    </row>
    <row r="73" spans="1:16" ht="15.75" x14ac:dyDescent="0.25">
      <c r="A73" s="108" t="s">
        <v>51</v>
      </c>
      <c r="B73" s="109"/>
      <c r="C73" s="66">
        <f>SUM(C43:C67)</f>
        <v>894</v>
      </c>
      <c r="D73" s="66">
        <f t="shared" ref="D73:O73" si="5">SUM(D43:D67)</f>
        <v>577</v>
      </c>
      <c r="E73" s="66">
        <f t="shared" si="5"/>
        <v>186</v>
      </c>
      <c r="F73" s="66">
        <f t="shared" si="5"/>
        <v>4</v>
      </c>
      <c r="G73" s="66">
        <f t="shared" si="5"/>
        <v>13</v>
      </c>
      <c r="H73" s="66">
        <f t="shared" si="5"/>
        <v>0</v>
      </c>
      <c r="I73" s="66">
        <f t="shared" si="5"/>
        <v>7</v>
      </c>
      <c r="J73" s="66">
        <f t="shared" si="5"/>
        <v>18</v>
      </c>
      <c r="K73" s="66">
        <f t="shared" si="5"/>
        <v>9</v>
      </c>
      <c r="L73" s="66">
        <f t="shared" si="5"/>
        <v>15</v>
      </c>
      <c r="M73" s="66">
        <f t="shared" si="5"/>
        <v>54</v>
      </c>
      <c r="N73" s="66">
        <f t="shared" si="5"/>
        <v>10</v>
      </c>
      <c r="O73" s="66">
        <f t="shared" si="5"/>
        <v>1</v>
      </c>
    </row>
    <row r="75" spans="1:16" ht="15.75" x14ac:dyDescent="0.25">
      <c r="A75" s="1" t="s">
        <v>0</v>
      </c>
    </row>
    <row r="76" spans="1:16" ht="16.5" thickBot="1" x14ac:dyDescent="0.3">
      <c r="A76" s="78" t="s">
        <v>54</v>
      </c>
      <c r="B76" s="78"/>
    </row>
    <row r="77" spans="1:16" ht="21.75" customHeight="1" thickBot="1" x14ac:dyDescent="0.3">
      <c r="A77" s="79" t="s">
        <v>3</v>
      </c>
      <c r="B77" s="79" t="s">
        <v>4</v>
      </c>
      <c r="C77" s="82" t="s">
        <v>5</v>
      </c>
      <c r="D77" s="85" t="s">
        <v>6</v>
      </c>
      <c r="E77" s="88" t="s">
        <v>7</v>
      </c>
      <c r="F77" s="91" t="s">
        <v>8</v>
      </c>
      <c r="G77" s="92"/>
      <c r="H77" s="92"/>
      <c r="I77" s="93"/>
      <c r="J77" s="91" t="s">
        <v>9</v>
      </c>
      <c r="K77" s="92"/>
      <c r="L77" s="93"/>
      <c r="M77" s="94" t="s">
        <v>10</v>
      </c>
      <c r="N77" s="97" t="s">
        <v>11</v>
      </c>
      <c r="O77" s="82" t="s">
        <v>12</v>
      </c>
    </row>
    <row r="78" spans="1:16" x14ac:dyDescent="0.25">
      <c r="A78" s="80"/>
      <c r="B78" s="80"/>
      <c r="C78" s="83"/>
      <c r="D78" s="86"/>
      <c r="E78" s="89"/>
      <c r="F78" s="100" t="s">
        <v>14</v>
      </c>
      <c r="G78" s="100" t="s">
        <v>15</v>
      </c>
      <c r="H78" s="100" t="s">
        <v>16</v>
      </c>
      <c r="I78" s="102" t="s">
        <v>17</v>
      </c>
      <c r="J78" s="104" t="s">
        <v>18</v>
      </c>
      <c r="K78" s="85" t="s">
        <v>19</v>
      </c>
      <c r="L78" s="100" t="s">
        <v>20</v>
      </c>
      <c r="M78" s="95"/>
      <c r="N78" s="98"/>
      <c r="O78" s="83"/>
    </row>
    <row r="79" spans="1:16" ht="93" customHeight="1" thickBot="1" x14ac:dyDescent="0.3">
      <c r="A79" s="81"/>
      <c r="B79" s="81"/>
      <c r="C79" s="84"/>
      <c r="D79" s="87"/>
      <c r="E79" s="90"/>
      <c r="F79" s="101"/>
      <c r="G79" s="101"/>
      <c r="H79" s="101"/>
      <c r="I79" s="124"/>
      <c r="J79" s="105"/>
      <c r="K79" s="87"/>
      <c r="L79" s="101"/>
      <c r="M79" s="123"/>
      <c r="N79" s="99"/>
      <c r="O79" s="84"/>
    </row>
    <row r="80" spans="1:16" ht="15.75" thickBot="1" x14ac:dyDescent="0.3">
      <c r="A80" s="5">
        <v>1</v>
      </c>
      <c r="B80" s="6" t="s">
        <v>21</v>
      </c>
      <c r="C80" s="64">
        <f>SUM(D80:O80)</f>
        <v>0</v>
      </c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>
        <v>20</v>
      </c>
    </row>
    <row r="81" spans="1:16" ht="15.75" thickBot="1" x14ac:dyDescent="0.3">
      <c r="A81" s="11">
        <v>2</v>
      </c>
      <c r="B81" s="12" t="s">
        <v>22</v>
      </c>
      <c r="C81" s="64">
        <f t="shared" ref="C81:C108" si="6">SUM(D81:O81)</f>
        <v>0</v>
      </c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>
        <v>23</v>
      </c>
    </row>
    <row r="82" spans="1:16" ht="15.75" thickBot="1" x14ac:dyDescent="0.3">
      <c r="A82" s="11">
        <v>3</v>
      </c>
      <c r="B82" s="12" t="s">
        <v>23</v>
      </c>
      <c r="C82" s="64">
        <f t="shared" si="6"/>
        <v>0</v>
      </c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>
        <v>135</v>
      </c>
    </row>
    <row r="83" spans="1:16" ht="15.75" thickBot="1" x14ac:dyDescent="0.3">
      <c r="A83" s="11">
        <v>4</v>
      </c>
      <c r="B83" s="12" t="s">
        <v>24</v>
      </c>
      <c r="C83" s="64">
        <f t="shared" si="6"/>
        <v>0</v>
      </c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>
        <v>8</v>
      </c>
    </row>
    <row r="84" spans="1:16" ht="15.75" thickBot="1" x14ac:dyDescent="0.3">
      <c r="A84" s="11">
        <v>5</v>
      </c>
      <c r="B84" s="12" t="s">
        <v>25</v>
      </c>
      <c r="C84" s="64">
        <f t="shared" si="6"/>
        <v>0</v>
      </c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>
        <v>23</v>
      </c>
    </row>
    <row r="85" spans="1:16" ht="15.75" thickBot="1" x14ac:dyDescent="0.3">
      <c r="A85" s="11">
        <v>6</v>
      </c>
      <c r="B85" s="12" t="s">
        <v>26</v>
      </c>
      <c r="C85" s="64">
        <f t="shared" si="6"/>
        <v>0</v>
      </c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>
        <v>36</v>
      </c>
    </row>
    <row r="86" spans="1:16" ht="15.75" thickBot="1" x14ac:dyDescent="0.3">
      <c r="A86" s="11">
        <v>7</v>
      </c>
      <c r="B86" s="12" t="s">
        <v>27</v>
      </c>
      <c r="C86" s="64">
        <f t="shared" si="6"/>
        <v>0</v>
      </c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>
        <v>34</v>
      </c>
    </row>
    <row r="87" spans="1:16" ht="15.75" thickBot="1" x14ac:dyDescent="0.3">
      <c r="A87" s="16">
        <v>8</v>
      </c>
      <c r="B87" s="17" t="s">
        <v>28</v>
      </c>
      <c r="C87" s="64">
        <f t="shared" si="6"/>
        <v>0</v>
      </c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>
        <v>14</v>
      </c>
    </row>
    <row r="88" spans="1:16" ht="15.75" thickBot="1" x14ac:dyDescent="0.3">
      <c r="A88" s="11">
        <v>9</v>
      </c>
      <c r="B88" s="12" t="s">
        <v>29</v>
      </c>
      <c r="C88" s="64">
        <f t="shared" si="6"/>
        <v>0</v>
      </c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>
        <v>26</v>
      </c>
    </row>
    <row r="89" spans="1:16" ht="15.75" thickBot="1" x14ac:dyDescent="0.3">
      <c r="A89" s="11">
        <v>10</v>
      </c>
      <c r="B89" s="12" t="s">
        <v>30</v>
      </c>
      <c r="C89" s="64">
        <f t="shared" si="6"/>
        <v>0</v>
      </c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>
        <v>26</v>
      </c>
    </row>
    <row r="90" spans="1:16" ht="15.75" thickBot="1" x14ac:dyDescent="0.3">
      <c r="A90" s="11">
        <v>11</v>
      </c>
      <c r="B90" s="12" t="s">
        <v>31</v>
      </c>
      <c r="C90" s="64">
        <f t="shared" si="6"/>
        <v>0</v>
      </c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>
        <v>0</v>
      </c>
    </row>
    <row r="91" spans="1:16" ht="15.75" thickBot="1" x14ac:dyDescent="0.3">
      <c r="A91" s="11">
        <v>12</v>
      </c>
      <c r="B91" s="12" t="s">
        <v>32</v>
      </c>
      <c r="C91" s="64">
        <f t="shared" si="6"/>
        <v>0</v>
      </c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>
        <v>48</v>
      </c>
    </row>
    <row r="92" spans="1:16" ht="15.75" thickBot="1" x14ac:dyDescent="0.3">
      <c r="A92" s="11">
        <v>13</v>
      </c>
      <c r="B92" s="12" t="s">
        <v>33</v>
      </c>
      <c r="C92" s="64">
        <f t="shared" si="6"/>
        <v>0</v>
      </c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>
        <v>41</v>
      </c>
    </row>
    <row r="93" spans="1:16" ht="15.75" thickBot="1" x14ac:dyDescent="0.3">
      <c r="A93" s="16">
        <v>14</v>
      </c>
      <c r="B93" s="17" t="s">
        <v>34</v>
      </c>
      <c r="C93" s="64">
        <f t="shared" si="6"/>
        <v>0</v>
      </c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>
        <v>84</v>
      </c>
    </row>
    <row r="94" spans="1:16" ht="15.75" thickBot="1" x14ac:dyDescent="0.3">
      <c r="A94" s="16">
        <v>15</v>
      </c>
      <c r="B94" s="17" t="s">
        <v>35</v>
      </c>
      <c r="C94" s="64">
        <f t="shared" si="6"/>
        <v>0</v>
      </c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>
        <v>51</v>
      </c>
    </row>
    <row r="95" spans="1:16" ht="15.75" thickBot="1" x14ac:dyDescent="0.3">
      <c r="A95" s="16">
        <v>16</v>
      </c>
      <c r="B95" s="17" t="s">
        <v>36</v>
      </c>
      <c r="C95" s="64">
        <f t="shared" si="6"/>
        <v>0</v>
      </c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>
        <v>10</v>
      </c>
    </row>
    <row r="96" spans="1:16" ht="15.75" thickBot="1" x14ac:dyDescent="0.3">
      <c r="A96" s="11">
        <v>17</v>
      </c>
      <c r="B96" s="12" t="s">
        <v>37</v>
      </c>
      <c r="C96" s="64">
        <f t="shared" si="6"/>
        <v>0</v>
      </c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>
        <v>18</v>
      </c>
    </row>
    <row r="97" spans="1:16" ht="15.75" thickBot="1" x14ac:dyDescent="0.3">
      <c r="A97" s="11">
        <v>18</v>
      </c>
      <c r="B97" s="12" t="s">
        <v>38</v>
      </c>
      <c r="C97" s="64">
        <f t="shared" si="6"/>
        <v>0</v>
      </c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>
        <v>8</v>
      </c>
    </row>
    <row r="98" spans="1:16" ht="15.75" thickBot="1" x14ac:dyDescent="0.3">
      <c r="A98" s="16">
        <v>19</v>
      </c>
      <c r="B98" s="17" t="s">
        <v>39</v>
      </c>
      <c r="C98" s="64">
        <f t="shared" si="6"/>
        <v>0</v>
      </c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>
        <v>57</v>
      </c>
    </row>
    <row r="99" spans="1:16" ht="15.75" thickBot="1" x14ac:dyDescent="0.3">
      <c r="A99" s="11">
        <v>20</v>
      </c>
      <c r="B99" s="12" t="s">
        <v>40</v>
      </c>
      <c r="C99" s="64">
        <f t="shared" si="6"/>
        <v>0</v>
      </c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>
        <v>18</v>
      </c>
    </row>
    <row r="100" spans="1:16" ht="15.75" thickBot="1" x14ac:dyDescent="0.3">
      <c r="A100" s="11">
        <v>21</v>
      </c>
      <c r="B100" s="12" t="s">
        <v>41</v>
      </c>
      <c r="C100" s="64">
        <f t="shared" si="6"/>
        <v>0</v>
      </c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>
        <v>16</v>
      </c>
    </row>
    <row r="101" spans="1:16" ht="15.75" thickBot="1" x14ac:dyDescent="0.3">
      <c r="A101" s="11">
        <v>22</v>
      </c>
      <c r="B101" s="12" t="s">
        <v>42</v>
      </c>
      <c r="C101" s="64">
        <f t="shared" si="6"/>
        <v>0</v>
      </c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>
        <v>25</v>
      </c>
    </row>
    <row r="102" spans="1:16" ht="15.75" thickBot="1" x14ac:dyDescent="0.3">
      <c r="A102" s="11">
        <v>23</v>
      </c>
      <c r="B102" s="12" t="s">
        <v>43</v>
      </c>
      <c r="C102" s="64">
        <f t="shared" si="6"/>
        <v>0</v>
      </c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>
        <v>14</v>
      </c>
    </row>
    <row r="103" spans="1:16" ht="15.75" thickBot="1" x14ac:dyDescent="0.3">
      <c r="A103" s="11">
        <v>24</v>
      </c>
      <c r="B103" s="12" t="s">
        <v>44</v>
      </c>
      <c r="C103" s="64">
        <f t="shared" si="6"/>
        <v>0</v>
      </c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>
        <v>19</v>
      </c>
    </row>
    <row r="104" spans="1:16" ht="15.75" thickBot="1" x14ac:dyDescent="0.3">
      <c r="A104" s="11">
        <v>25</v>
      </c>
      <c r="B104" s="12" t="s">
        <v>45</v>
      </c>
      <c r="C104" s="64">
        <f t="shared" si="6"/>
        <v>0</v>
      </c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>
        <v>37</v>
      </c>
    </row>
    <row r="105" spans="1:16" ht="15.75" thickBot="1" x14ac:dyDescent="0.3">
      <c r="A105" s="11">
        <v>26</v>
      </c>
      <c r="B105" s="19" t="s">
        <v>46</v>
      </c>
      <c r="C105" s="64">
        <f t="shared" si="6"/>
        <v>0</v>
      </c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>
        <v>6</v>
      </c>
    </row>
    <row r="106" spans="1:16" ht="15.75" thickBot="1" x14ac:dyDescent="0.3">
      <c r="A106" s="11">
        <v>27</v>
      </c>
      <c r="B106" s="19" t="s">
        <v>47</v>
      </c>
      <c r="C106" s="64">
        <f t="shared" si="6"/>
        <v>0</v>
      </c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>
        <v>0</v>
      </c>
    </row>
    <row r="107" spans="1:16" ht="15.75" thickBot="1" x14ac:dyDescent="0.3">
      <c r="A107" s="11">
        <v>28</v>
      </c>
      <c r="B107" s="19" t="s">
        <v>48</v>
      </c>
      <c r="C107" s="64">
        <f t="shared" si="6"/>
        <v>0</v>
      </c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>
        <v>0</v>
      </c>
    </row>
    <row r="108" spans="1:16" x14ac:dyDescent="0.25">
      <c r="A108" s="11">
        <v>29</v>
      </c>
      <c r="B108" s="19" t="s">
        <v>49</v>
      </c>
      <c r="C108" s="64">
        <f t="shared" si="6"/>
        <v>0</v>
      </c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>
        <v>0</v>
      </c>
    </row>
    <row r="109" spans="1:16" x14ac:dyDescent="0.25">
      <c r="A109" s="106" t="s">
        <v>50</v>
      </c>
      <c r="B109" s="107"/>
      <c r="C109" s="35">
        <f>SUM(C80:C108)</f>
        <v>0</v>
      </c>
      <c r="D109" s="35">
        <f t="shared" ref="D109:O109" si="7">SUM(D80:D108)</f>
        <v>0</v>
      </c>
      <c r="E109" s="35">
        <f t="shared" si="7"/>
        <v>0</v>
      </c>
      <c r="F109" s="35">
        <f t="shared" si="7"/>
        <v>0</v>
      </c>
      <c r="G109" s="35">
        <f t="shared" si="7"/>
        <v>0</v>
      </c>
      <c r="H109" s="35">
        <f t="shared" si="7"/>
        <v>0</v>
      </c>
      <c r="I109" s="35">
        <f t="shared" si="7"/>
        <v>0</v>
      </c>
      <c r="J109" s="35">
        <f t="shared" si="7"/>
        <v>0</v>
      </c>
      <c r="K109" s="35">
        <f t="shared" si="7"/>
        <v>0</v>
      </c>
      <c r="L109" s="35">
        <f t="shared" si="7"/>
        <v>0</v>
      </c>
      <c r="M109" s="35">
        <f t="shared" si="7"/>
        <v>0</v>
      </c>
      <c r="N109" s="35">
        <f t="shared" si="7"/>
        <v>0</v>
      </c>
      <c r="O109" s="35">
        <f t="shared" si="7"/>
        <v>0</v>
      </c>
      <c r="P109">
        <v>797</v>
      </c>
    </row>
    <row r="110" spans="1:16" ht="15.75" x14ac:dyDescent="0.25">
      <c r="A110" s="108" t="s">
        <v>51</v>
      </c>
      <c r="B110" s="109"/>
      <c r="C110" s="36">
        <f>SUM(C80:C104)</f>
        <v>0</v>
      </c>
      <c r="D110" s="36">
        <f t="shared" ref="D110:O110" si="8">SUM(D80:D108)</f>
        <v>0</v>
      </c>
      <c r="E110" s="36">
        <f t="shared" si="8"/>
        <v>0</v>
      </c>
      <c r="F110" s="36">
        <f t="shared" si="8"/>
        <v>0</v>
      </c>
      <c r="G110" s="36">
        <f t="shared" si="8"/>
        <v>0</v>
      </c>
      <c r="H110" s="36">
        <f t="shared" si="8"/>
        <v>0</v>
      </c>
      <c r="I110" s="36">
        <f t="shared" si="8"/>
        <v>0</v>
      </c>
      <c r="J110" s="36">
        <f t="shared" si="8"/>
        <v>0</v>
      </c>
      <c r="K110" s="36">
        <f t="shared" si="8"/>
        <v>0</v>
      </c>
      <c r="L110" s="36">
        <f t="shared" si="8"/>
        <v>0</v>
      </c>
      <c r="M110" s="36">
        <f t="shared" si="8"/>
        <v>0</v>
      </c>
      <c r="N110" s="36">
        <f t="shared" si="8"/>
        <v>0</v>
      </c>
      <c r="O110" s="36">
        <f t="shared" si="8"/>
        <v>0</v>
      </c>
    </row>
    <row r="112" spans="1:16" x14ac:dyDescent="0.25">
      <c r="A112" s="46" t="s">
        <v>53</v>
      </c>
    </row>
    <row r="113" spans="1:16" ht="16.5" thickBot="1" x14ac:dyDescent="0.3">
      <c r="A113" s="78" t="s">
        <v>59</v>
      </c>
      <c r="B113" s="78"/>
    </row>
    <row r="114" spans="1:16" ht="15.75" thickBot="1" x14ac:dyDescent="0.3">
      <c r="A114" s="79" t="s">
        <v>3</v>
      </c>
      <c r="B114" s="79" t="s">
        <v>4</v>
      </c>
      <c r="C114" s="82" t="s">
        <v>5</v>
      </c>
      <c r="D114" s="85" t="s">
        <v>6</v>
      </c>
      <c r="E114" s="88" t="s">
        <v>7</v>
      </c>
      <c r="F114" s="91" t="s">
        <v>8</v>
      </c>
      <c r="G114" s="92"/>
      <c r="H114" s="92"/>
      <c r="I114" s="93"/>
      <c r="J114" s="91" t="s">
        <v>9</v>
      </c>
      <c r="K114" s="92"/>
      <c r="L114" s="93"/>
      <c r="M114" s="94" t="s">
        <v>10</v>
      </c>
      <c r="N114" s="97" t="s">
        <v>11</v>
      </c>
      <c r="O114" s="82" t="s">
        <v>12</v>
      </c>
    </row>
    <row r="115" spans="1:16" x14ac:dyDescent="0.25">
      <c r="A115" s="80"/>
      <c r="B115" s="80"/>
      <c r="C115" s="83"/>
      <c r="D115" s="86"/>
      <c r="E115" s="89"/>
      <c r="F115" s="100" t="s">
        <v>14</v>
      </c>
      <c r="G115" s="100" t="s">
        <v>15</v>
      </c>
      <c r="H115" s="100" t="s">
        <v>16</v>
      </c>
      <c r="I115" s="102" t="s">
        <v>17</v>
      </c>
      <c r="J115" s="104" t="s">
        <v>18</v>
      </c>
      <c r="K115" s="85" t="s">
        <v>19</v>
      </c>
      <c r="L115" s="100" t="s">
        <v>20</v>
      </c>
      <c r="M115" s="95"/>
      <c r="N115" s="98"/>
      <c r="O115" s="83"/>
    </row>
    <row r="116" spans="1:16" ht="106.5" customHeight="1" thickBot="1" x14ac:dyDescent="0.3">
      <c r="A116" s="81"/>
      <c r="B116" s="81"/>
      <c r="C116" s="84"/>
      <c r="D116" s="87"/>
      <c r="E116" s="90"/>
      <c r="F116" s="101"/>
      <c r="G116" s="101"/>
      <c r="H116" s="101"/>
      <c r="I116" s="124"/>
      <c r="J116" s="105"/>
      <c r="K116" s="87"/>
      <c r="L116" s="101"/>
      <c r="M116" s="123"/>
      <c r="N116" s="99"/>
      <c r="O116" s="84"/>
    </row>
    <row r="117" spans="1:16" ht="15.75" thickBot="1" x14ac:dyDescent="0.3">
      <c r="A117" s="5">
        <v>1</v>
      </c>
      <c r="B117" s="6" t="s">
        <v>21</v>
      </c>
      <c r="C117" s="27">
        <f>SUM(D117:O117)</f>
        <v>0</v>
      </c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>
        <v>25</v>
      </c>
    </row>
    <row r="118" spans="1:16" ht="15.75" thickBot="1" x14ac:dyDescent="0.3">
      <c r="A118" s="11">
        <v>2</v>
      </c>
      <c r="B118" s="12" t="s">
        <v>22</v>
      </c>
      <c r="C118" s="27">
        <f t="shared" ref="C118:C145" si="9">SUM(D118:O118)</f>
        <v>0</v>
      </c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>
        <v>12</v>
      </c>
    </row>
    <row r="119" spans="1:16" ht="15.75" thickBot="1" x14ac:dyDescent="0.3">
      <c r="A119" s="11">
        <v>3</v>
      </c>
      <c r="B119" s="12" t="s">
        <v>23</v>
      </c>
      <c r="C119" s="27">
        <f t="shared" si="9"/>
        <v>0</v>
      </c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>
        <v>137</v>
      </c>
    </row>
    <row r="120" spans="1:16" ht="15.75" thickBot="1" x14ac:dyDescent="0.3">
      <c r="A120" s="11">
        <v>4</v>
      </c>
      <c r="B120" s="12" t="s">
        <v>24</v>
      </c>
      <c r="C120" s="27">
        <f t="shared" si="9"/>
        <v>0</v>
      </c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>
        <v>13</v>
      </c>
    </row>
    <row r="121" spans="1:16" ht="15.75" thickBot="1" x14ac:dyDescent="0.3">
      <c r="A121" s="11">
        <v>5</v>
      </c>
      <c r="B121" s="12" t="s">
        <v>25</v>
      </c>
      <c r="C121" s="27">
        <f t="shared" si="9"/>
        <v>0</v>
      </c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>
        <v>17</v>
      </c>
    </row>
    <row r="122" spans="1:16" ht="15.75" thickBot="1" x14ac:dyDescent="0.3">
      <c r="A122" s="11">
        <v>6</v>
      </c>
      <c r="B122" s="12" t="s">
        <v>26</v>
      </c>
      <c r="C122" s="27">
        <f t="shared" si="9"/>
        <v>0</v>
      </c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>
        <v>30</v>
      </c>
    </row>
    <row r="123" spans="1:16" ht="15.75" thickBot="1" x14ac:dyDescent="0.3">
      <c r="A123" s="11">
        <v>7</v>
      </c>
      <c r="B123" s="12" t="s">
        <v>27</v>
      </c>
      <c r="C123" s="27">
        <f t="shared" si="9"/>
        <v>0</v>
      </c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>
        <v>27</v>
      </c>
    </row>
    <row r="124" spans="1:16" ht="15.75" thickBot="1" x14ac:dyDescent="0.3">
      <c r="A124" s="16">
        <v>8</v>
      </c>
      <c r="B124" s="17" t="s">
        <v>28</v>
      </c>
      <c r="C124" s="27">
        <f t="shared" si="9"/>
        <v>0</v>
      </c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>
        <v>18</v>
      </c>
    </row>
    <row r="125" spans="1:16" ht="15.75" thickBot="1" x14ac:dyDescent="0.3">
      <c r="A125" s="11">
        <v>9</v>
      </c>
      <c r="B125" s="12" t="s">
        <v>29</v>
      </c>
      <c r="C125" s="27">
        <f t="shared" si="9"/>
        <v>0</v>
      </c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>
        <v>26</v>
      </c>
    </row>
    <row r="126" spans="1:16" ht="15.75" thickBot="1" x14ac:dyDescent="0.3">
      <c r="A126" s="11">
        <v>10</v>
      </c>
      <c r="B126" s="12" t="s">
        <v>30</v>
      </c>
      <c r="C126" s="27">
        <f t="shared" si="9"/>
        <v>0</v>
      </c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>
        <v>20</v>
      </c>
    </row>
    <row r="127" spans="1:16" ht="15.75" thickBot="1" x14ac:dyDescent="0.3">
      <c r="A127" s="11">
        <v>11</v>
      </c>
      <c r="B127" s="12" t="s">
        <v>31</v>
      </c>
      <c r="C127" s="27">
        <f t="shared" si="9"/>
        <v>0</v>
      </c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>
        <v>0</v>
      </c>
    </row>
    <row r="128" spans="1:16" ht="15.75" thickBot="1" x14ac:dyDescent="0.3">
      <c r="A128" s="11">
        <v>12</v>
      </c>
      <c r="B128" s="12" t="s">
        <v>32</v>
      </c>
      <c r="C128" s="27">
        <f t="shared" si="9"/>
        <v>0</v>
      </c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>
        <v>27</v>
      </c>
    </row>
    <row r="129" spans="1:16" ht="15.75" thickBot="1" x14ac:dyDescent="0.3">
      <c r="A129" s="11">
        <v>13</v>
      </c>
      <c r="B129" s="12" t="s">
        <v>33</v>
      </c>
      <c r="C129" s="27">
        <f t="shared" si="9"/>
        <v>0</v>
      </c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>
        <v>30</v>
      </c>
    </row>
    <row r="130" spans="1:16" ht="15.75" thickBot="1" x14ac:dyDescent="0.3">
      <c r="A130" s="16">
        <v>14</v>
      </c>
      <c r="B130" s="17" t="s">
        <v>34</v>
      </c>
      <c r="C130" s="27">
        <f t="shared" si="9"/>
        <v>0</v>
      </c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>
        <v>50</v>
      </c>
    </row>
    <row r="131" spans="1:16" ht="15.75" thickBot="1" x14ac:dyDescent="0.3">
      <c r="A131" s="16">
        <v>15</v>
      </c>
      <c r="B131" s="17" t="s">
        <v>35</v>
      </c>
      <c r="C131" s="27">
        <f t="shared" si="9"/>
        <v>0</v>
      </c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>
        <v>17</v>
      </c>
    </row>
    <row r="132" spans="1:16" ht="15.75" thickBot="1" x14ac:dyDescent="0.3">
      <c r="A132" s="16">
        <v>16</v>
      </c>
      <c r="B132" s="17" t="s">
        <v>36</v>
      </c>
      <c r="C132" s="27">
        <f t="shared" si="9"/>
        <v>0</v>
      </c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>
        <v>15</v>
      </c>
    </row>
    <row r="133" spans="1:16" ht="15.75" thickBot="1" x14ac:dyDescent="0.3">
      <c r="A133" s="11">
        <v>17</v>
      </c>
      <c r="B133" s="12" t="s">
        <v>37</v>
      </c>
      <c r="C133" s="27">
        <f t="shared" si="9"/>
        <v>0</v>
      </c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>
        <v>17</v>
      </c>
    </row>
    <row r="134" spans="1:16" ht="15.75" thickBot="1" x14ac:dyDescent="0.3">
      <c r="A134" s="11">
        <v>18</v>
      </c>
      <c r="B134" s="12" t="s">
        <v>38</v>
      </c>
      <c r="C134" s="27">
        <f t="shared" si="9"/>
        <v>0</v>
      </c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>
        <v>7</v>
      </c>
    </row>
    <row r="135" spans="1:16" ht="15.75" thickBot="1" x14ac:dyDescent="0.3">
      <c r="A135" s="16">
        <v>19</v>
      </c>
      <c r="B135" s="17" t="s">
        <v>39</v>
      </c>
      <c r="C135" s="27">
        <f t="shared" si="9"/>
        <v>0</v>
      </c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>
        <v>50</v>
      </c>
    </row>
    <row r="136" spans="1:16" ht="15.75" thickBot="1" x14ac:dyDescent="0.3">
      <c r="A136" s="11">
        <v>20</v>
      </c>
      <c r="B136" s="12" t="s">
        <v>40</v>
      </c>
      <c r="C136" s="27">
        <f t="shared" si="9"/>
        <v>0</v>
      </c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>
        <v>4</v>
      </c>
    </row>
    <row r="137" spans="1:16" ht="15.75" thickBot="1" x14ac:dyDescent="0.3">
      <c r="A137" s="11">
        <v>21</v>
      </c>
      <c r="B137" s="12" t="s">
        <v>41</v>
      </c>
      <c r="C137" s="27">
        <f t="shared" si="9"/>
        <v>0</v>
      </c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>
        <v>23</v>
      </c>
    </row>
    <row r="138" spans="1:16" ht="15.75" thickBot="1" x14ac:dyDescent="0.3">
      <c r="A138" s="11">
        <v>22</v>
      </c>
      <c r="B138" s="12" t="s">
        <v>42</v>
      </c>
      <c r="C138" s="27">
        <f t="shared" si="9"/>
        <v>0</v>
      </c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>
        <v>19</v>
      </c>
    </row>
    <row r="139" spans="1:16" ht="15.75" thickBot="1" x14ac:dyDescent="0.3">
      <c r="A139" s="11">
        <v>23</v>
      </c>
      <c r="B139" s="12" t="s">
        <v>43</v>
      </c>
      <c r="C139" s="27">
        <f t="shared" si="9"/>
        <v>0</v>
      </c>
      <c r="D139" s="65"/>
      <c r="E139" s="65"/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>
        <v>8</v>
      </c>
    </row>
    <row r="140" spans="1:16" ht="15.75" thickBot="1" x14ac:dyDescent="0.3">
      <c r="A140" s="11">
        <v>24</v>
      </c>
      <c r="B140" s="12" t="s">
        <v>44</v>
      </c>
      <c r="C140" s="27">
        <f t="shared" si="9"/>
        <v>0</v>
      </c>
      <c r="D140" s="65"/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>
        <v>19</v>
      </c>
    </row>
    <row r="141" spans="1:16" ht="15.75" thickBot="1" x14ac:dyDescent="0.3">
      <c r="A141" s="11">
        <v>25</v>
      </c>
      <c r="B141" s="12" t="s">
        <v>45</v>
      </c>
      <c r="C141" s="27">
        <f t="shared" si="9"/>
        <v>0</v>
      </c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65"/>
      <c r="O141" s="65"/>
      <c r="P141">
        <v>40</v>
      </c>
    </row>
    <row r="142" spans="1:16" ht="15.75" thickBot="1" x14ac:dyDescent="0.3">
      <c r="A142" s="11">
        <v>26</v>
      </c>
      <c r="B142" s="19" t="s">
        <v>46</v>
      </c>
      <c r="C142" s="27">
        <f t="shared" si="9"/>
        <v>0</v>
      </c>
      <c r="D142" s="65"/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>
        <v>29</v>
      </c>
    </row>
    <row r="143" spans="1:16" ht="15.75" thickBot="1" x14ac:dyDescent="0.3">
      <c r="A143" s="11">
        <v>27</v>
      </c>
      <c r="B143" s="19" t="s">
        <v>47</v>
      </c>
      <c r="C143" s="27">
        <f t="shared" si="9"/>
        <v>0</v>
      </c>
      <c r="D143" s="65"/>
      <c r="E143" s="65"/>
      <c r="F143" s="65"/>
      <c r="G143" s="65"/>
      <c r="H143" s="65"/>
      <c r="I143" s="65"/>
      <c r="J143" s="65"/>
      <c r="K143" s="65"/>
      <c r="L143" s="65"/>
      <c r="M143" s="65"/>
      <c r="N143" s="65"/>
      <c r="O143" s="65"/>
      <c r="P143">
        <v>0</v>
      </c>
    </row>
    <row r="144" spans="1:16" ht="15.75" thickBot="1" x14ac:dyDescent="0.3">
      <c r="A144" s="11">
        <v>28</v>
      </c>
      <c r="B144" s="19" t="s">
        <v>48</v>
      </c>
      <c r="C144" s="27">
        <f t="shared" si="9"/>
        <v>0</v>
      </c>
      <c r="D144" s="65"/>
      <c r="E144" s="65"/>
      <c r="F144" s="65"/>
      <c r="G144" s="65"/>
      <c r="H144" s="65"/>
      <c r="I144" s="65"/>
      <c r="J144" s="65"/>
      <c r="K144" s="65"/>
      <c r="L144" s="65"/>
      <c r="M144" s="65"/>
      <c r="N144" s="65"/>
      <c r="O144" s="65"/>
      <c r="P144">
        <v>0</v>
      </c>
    </row>
    <row r="145" spans="1:16" x14ac:dyDescent="0.25">
      <c r="A145" s="37">
        <v>29</v>
      </c>
      <c r="B145" s="38" t="s">
        <v>49</v>
      </c>
      <c r="C145" s="27">
        <f t="shared" si="9"/>
        <v>0</v>
      </c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65"/>
      <c r="O145" s="65"/>
      <c r="P145">
        <v>0</v>
      </c>
    </row>
    <row r="146" spans="1:16" x14ac:dyDescent="0.25">
      <c r="A146" s="106" t="s">
        <v>50</v>
      </c>
      <c r="B146" s="106"/>
      <c r="C146" s="35">
        <f>SUM(C117:C145)</f>
        <v>0</v>
      </c>
      <c r="D146" s="35">
        <f t="shared" ref="D146:O146" si="10">SUM(D117:D145)</f>
        <v>0</v>
      </c>
      <c r="E146" s="35">
        <f t="shared" si="10"/>
        <v>0</v>
      </c>
      <c r="F146" s="35">
        <f t="shared" si="10"/>
        <v>0</v>
      </c>
      <c r="G146" s="35">
        <f t="shared" si="10"/>
        <v>0</v>
      </c>
      <c r="H146" s="35">
        <f>SUM(H117:H145)</f>
        <v>0</v>
      </c>
      <c r="I146" s="35">
        <f t="shared" si="10"/>
        <v>0</v>
      </c>
      <c r="J146" s="35">
        <f t="shared" si="10"/>
        <v>0</v>
      </c>
      <c r="K146" s="35">
        <f t="shared" si="10"/>
        <v>0</v>
      </c>
      <c r="L146" s="35">
        <f t="shared" si="10"/>
        <v>0</v>
      </c>
      <c r="M146" s="35">
        <f t="shared" si="10"/>
        <v>0</v>
      </c>
      <c r="N146" s="35">
        <f t="shared" si="10"/>
        <v>0</v>
      </c>
      <c r="O146" s="35">
        <f t="shared" si="10"/>
        <v>0</v>
      </c>
      <c r="P146">
        <v>680</v>
      </c>
    </row>
    <row r="147" spans="1:16" ht="15.75" x14ac:dyDescent="0.25">
      <c r="A147" s="108" t="s">
        <v>51</v>
      </c>
      <c r="B147" s="108"/>
      <c r="C147" s="36">
        <f>SUM(C117:C141)</f>
        <v>0</v>
      </c>
      <c r="D147" s="36">
        <f t="shared" ref="D147:O147" si="11">SUM(D117:D141)</f>
        <v>0</v>
      </c>
      <c r="E147" s="36">
        <f t="shared" si="11"/>
        <v>0</v>
      </c>
      <c r="F147" s="36">
        <f t="shared" si="11"/>
        <v>0</v>
      </c>
      <c r="G147" s="36">
        <f t="shared" si="11"/>
        <v>0</v>
      </c>
      <c r="H147" s="36">
        <f>SUM(H117:H141)</f>
        <v>0</v>
      </c>
      <c r="I147" s="36">
        <f t="shared" si="11"/>
        <v>0</v>
      </c>
      <c r="J147" s="36">
        <f t="shared" si="11"/>
        <v>0</v>
      </c>
      <c r="K147" s="36">
        <f t="shared" si="11"/>
        <v>0</v>
      </c>
      <c r="L147" s="36">
        <f t="shared" si="11"/>
        <v>0</v>
      </c>
      <c r="M147" s="36">
        <f t="shared" si="11"/>
        <v>0</v>
      </c>
      <c r="N147" s="36">
        <f t="shared" si="11"/>
        <v>0</v>
      </c>
      <c r="O147" s="36">
        <f t="shared" si="11"/>
        <v>0</v>
      </c>
    </row>
    <row r="149" spans="1:16" x14ac:dyDescent="0.25">
      <c r="A149" s="46" t="s">
        <v>53</v>
      </c>
    </row>
    <row r="150" spans="1:16" ht="16.5" thickBot="1" x14ac:dyDescent="0.3">
      <c r="A150" s="78" t="s">
        <v>58</v>
      </c>
      <c r="B150" s="78"/>
    </row>
    <row r="151" spans="1:16" ht="26.25" customHeight="1" thickBot="1" x14ac:dyDescent="0.3">
      <c r="A151" s="79" t="s">
        <v>3</v>
      </c>
      <c r="B151" s="79" t="s">
        <v>4</v>
      </c>
      <c r="C151" s="82" t="s">
        <v>5</v>
      </c>
      <c r="D151" s="85" t="s">
        <v>6</v>
      </c>
      <c r="E151" s="88" t="s">
        <v>7</v>
      </c>
      <c r="F151" s="91" t="s">
        <v>8</v>
      </c>
      <c r="G151" s="92"/>
      <c r="H151" s="92"/>
      <c r="I151" s="93"/>
      <c r="J151" s="91" t="s">
        <v>9</v>
      </c>
      <c r="K151" s="92"/>
      <c r="L151" s="93"/>
      <c r="M151" s="82" t="s">
        <v>10</v>
      </c>
      <c r="N151" s="100" t="s">
        <v>11</v>
      </c>
      <c r="O151" s="82" t="s">
        <v>12</v>
      </c>
    </row>
    <row r="152" spans="1:16" x14ac:dyDescent="0.25">
      <c r="A152" s="80"/>
      <c r="B152" s="80"/>
      <c r="C152" s="83"/>
      <c r="D152" s="86"/>
      <c r="E152" s="89"/>
      <c r="F152" s="100" t="s">
        <v>14</v>
      </c>
      <c r="G152" s="100" t="s">
        <v>15</v>
      </c>
      <c r="H152" s="100" t="s">
        <v>16</v>
      </c>
      <c r="I152" s="100" t="s">
        <v>17</v>
      </c>
      <c r="J152" s="85" t="s">
        <v>18</v>
      </c>
      <c r="K152" s="114" t="s">
        <v>19</v>
      </c>
      <c r="L152" s="97" t="s">
        <v>20</v>
      </c>
      <c r="M152" s="83"/>
      <c r="N152" s="113"/>
      <c r="O152" s="83"/>
    </row>
    <row r="153" spans="1:16" ht="91.5" customHeight="1" thickBot="1" x14ac:dyDescent="0.3">
      <c r="A153" s="81"/>
      <c r="B153" s="81"/>
      <c r="C153" s="84"/>
      <c r="D153" s="87"/>
      <c r="E153" s="90"/>
      <c r="F153" s="101"/>
      <c r="G153" s="101"/>
      <c r="H153" s="101"/>
      <c r="I153" s="101"/>
      <c r="J153" s="87"/>
      <c r="K153" s="115"/>
      <c r="L153" s="99"/>
      <c r="M153" s="84"/>
      <c r="N153" s="101"/>
      <c r="O153" s="84"/>
    </row>
    <row r="154" spans="1:16" ht="15.75" thickBot="1" x14ac:dyDescent="0.3">
      <c r="A154" s="5">
        <v>1</v>
      </c>
      <c r="B154" s="6" t="s">
        <v>21</v>
      </c>
      <c r="C154" s="39">
        <f>SUM(C6,C43,C80,C117,)</f>
        <v>42</v>
      </c>
      <c r="D154" s="39">
        <f t="shared" ref="D154:O169" si="12">SUM(D6,D43,D80,D117,)</f>
        <v>25</v>
      </c>
      <c r="E154" s="39">
        <f t="shared" si="12"/>
        <v>11</v>
      </c>
      <c r="F154" s="39">
        <f t="shared" si="12"/>
        <v>0</v>
      </c>
      <c r="G154" s="39">
        <f t="shared" si="12"/>
        <v>0</v>
      </c>
      <c r="H154" s="39">
        <f t="shared" si="12"/>
        <v>0</v>
      </c>
      <c r="I154" s="39">
        <f t="shared" si="12"/>
        <v>1</v>
      </c>
      <c r="J154" s="39">
        <f t="shared" si="12"/>
        <v>2</v>
      </c>
      <c r="K154" s="39">
        <f t="shared" si="12"/>
        <v>0</v>
      </c>
      <c r="L154" s="39">
        <f t="shared" si="12"/>
        <v>0</v>
      </c>
      <c r="M154" s="39">
        <f t="shared" si="12"/>
        <v>3</v>
      </c>
      <c r="N154" s="39">
        <f t="shared" si="12"/>
        <v>0</v>
      </c>
      <c r="O154" s="39">
        <f t="shared" si="12"/>
        <v>0</v>
      </c>
    </row>
    <row r="155" spans="1:16" ht="15.75" thickBot="1" x14ac:dyDescent="0.3">
      <c r="A155" s="11">
        <v>2</v>
      </c>
      <c r="B155" s="12" t="s">
        <v>22</v>
      </c>
      <c r="C155" s="39">
        <f t="shared" ref="C155:O170" si="13">SUM(C7,C44,C81,C118,)</f>
        <v>62</v>
      </c>
      <c r="D155" s="39">
        <f t="shared" si="13"/>
        <v>12</v>
      </c>
      <c r="E155" s="39">
        <f t="shared" si="13"/>
        <v>42</v>
      </c>
      <c r="F155" s="39">
        <f t="shared" si="13"/>
        <v>0</v>
      </c>
      <c r="G155" s="39">
        <f t="shared" si="13"/>
        <v>0</v>
      </c>
      <c r="H155" s="39">
        <f t="shared" si="13"/>
        <v>0</v>
      </c>
      <c r="I155" s="39">
        <f t="shared" si="13"/>
        <v>0</v>
      </c>
      <c r="J155" s="39">
        <f t="shared" si="13"/>
        <v>3</v>
      </c>
      <c r="K155" s="39">
        <f t="shared" si="13"/>
        <v>0</v>
      </c>
      <c r="L155" s="39">
        <f t="shared" si="12"/>
        <v>2</v>
      </c>
      <c r="M155" s="39">
        <f t="shared" si="12"/>
        <v>2</v>
      </c>
      <c r="N155" s="39">
        <f t="shared" si="12"/>
        <v>1</v>
      </c>
      <c r="O155" s="39">
        <f t="shared" si="12"/>
        <v>0</v>
      </c>
    </row>
    <row r="156" spans="1:16" ht="15.75" thickBot="1" x14ac:dyDescent="0.3">
      <c r="A156" s="11">
        <v>3</v>
      </c>
      <c r="B156" s="12" t="s">
        <v>23</v>
      </c>
      <c r="C156" s="39">
        <f t="shared" si="13"/>
        <v>234</v>
      </c>
      <c r="D156" s="39">
        <f t="shared" si="13"/>
        <v>103</v>
      </c>
      <c r="E156" s="39">
        <f t="shared" si="13"/>
        <v>87</v>
      </c>
      <c r="F156" s="39">
        <f t="shared" si="13"/>
        <v>0</v>
      </c>
      <c r="G156" s="39">
        <f t="shared" si="13"/>
        <v>10</v>
      </c>
      <c r="H156" s="39">
        <f t="shared" si="13"/>
        <v>1</v>
      </c>
      <c r="I156" s="39">
        <f t="shared" si="13"/>
        <v>1</v>
      </c>
      <c r="J156" s="39">
        <f t="shared" si="13"/>
        <v>4</v>
      </c>
      <c r="K156" s="39">
        <f t="shared" si="13"/>
        <v>1</v>
      </c>
      <c r="L156" s="39">
        <f t="shared" si="12"/>
        <v>1</v>
      </c>
      <c r="M156" s="39">
        <f t="shared" si="12"/>
        <v>16</v>
      </c>
      <c r="N156" s="39">
        <f t="shared" si="12"/>
        <v>10</v>
      </c>
      <c r="O156" s="39">
        <f t="shared" si="12"/>
        <v>0</v>
      </c>
    </row>
    <row r="157" spans="1:16" ht="15.75" thickBot="1" x14ac:dyDescent="0.3">
      <c r="A157" s="11">
        <v>4</v>
      </c>
      <c r="B157" s="12" t="s">
        <v>24</v>
      </c>
      <c r="C157" s="39">
        <f t="shared" si="13"/>
        <v>44</v>
      </c>
      <c r="D157" s="39">
        <f t="shared" si="13"/>
        <v>27</v>
      </c>
      <c r="E157" s="39">
        <f t="shared" si="13"/>
        <v>10</v>
      </c>
      <c r="F157" s="39">
        <f t="shared" si="13"/>
        <v>0</v>
      </c>
      <c r="G157" s="39">
        <f t="shared" si="13"/>
        <v>1</v>
      </c>
      <c r="H157" s="39">
        <f t="shared" si="13"/>
        <v>0</v>
      </c>
      <c r="I157" s="39">
        <f t="shared" si="13"/>
        <v>0</v>
      </c>
      <c r="J157" s="39">
        <f t="shared" si="13"/>
        <v>2</v>
      </c>
      <c r="K157" s="39">
        <f t="shared" si="13"/>
        <v>1</v>
      </c>
      <c r="L157" s="39">
        <f t="shared" si="12"/>
        <v>2</v>
      </c>
      <c r="M157" s="39">
        <f t="shared" si="12"/>
        <v>1</v>
      </c>
      <c r="N157" s="39">
        <f t="shared" si="12"/>
        <v>0</v>
      </c>
      <c r="O157" s="39">
        <f t="shared" si="12"/>
        <v>0</v>
      </c>
    </row>
    <row r="158" spans="1:16" ht="15.75" thickBot="1" x14ac:dyDescent="0.3">
      <c r="A158" s="11">
        <v>5</v>
      </c>
      <c r="B158" s="12" t="s">
        <v>25</v>
      </c>
      <c r="C158" s="39">
        <f t="shared" si="13"/>
        <v>65</v>
      </c>
      <c r="D158" s="39">
        <f t="shared" si="13"/>
        <v>34</v>
      </c>
      <c r="E158" s="39">
        <f t="shared" si="13"/>
        <v>17</v>
      </c>
      <c r="F158" s="39">
        <f t="shared" si="13"/>
        <v>0</v>
      </c>
      <c r="G158" s="39">
        <f t="shared" si="13"/>
        <v>2</v>
      </c>
      <c r="H158" s="39">
        <f t="shared" si="13"/>
        <v>0</v>
      </c>
      <c r="I158" s="39">
        <f t="shared" si="13"/>
        <v>0</v>
      </c>
      <c r="J158" s="39">
        <f t="shared" si="13"/>
        <v>3</v>
      </c>
      <c r="K158" s="39">
        <f t="shared" si="13"/>
        <v>2</v>
      </c>
      <c r="L158" s="39">
        <f t="shared" si="12"/>
        <v>0</v>
      </c>
      <c r="M158" s="39">
        <f t="shared" si="12"/>
        <v>6</v>
      </c>
      <c r="N158" s="39">
        <f t="shared" si="12"/>
        <v>1</v>
      </c>
      <c r="O158" s="39">
        <f t="shared" si="12"/>
        <v>0</v>
      </c>
    </row>
    <row r="159" spans="1:16" ht="15.75" thickBot="1" x14ac:dyDescent="0.3">
      <c r="A159" s="11">
        <v>6</v>
      </c>
      <c r="B159" s="12" t="s">
        <v>26</v>
      </c>
      <c r="C159" s="39">
        <f t="shared" si="13"/>
        <v>60</v>
      </c>
      <c r="D159" s="39">
        <f t="shared" si="13"/>
        <v>53</v>
      </c>
      <c r="E159" s="39">
        <f t="shared" si="13"/>
        <v>0</v>
      </c>
      <c r="F159" s="39">
        <f t="shared" si="13"/>
        <v>0</v>
      </c>
      <c r="G159" s="39">
        <f t="shared" si="13"/>
        <v>1</v>
      </c>
      <c r="H159" s="39">
        <f t="shared" si="13"/>
        <v>0</v>
      </c>
      <c r="I159" s="39">
        <f t="shared" si="13"/>
        <v>0</v>
      </c>
      <c r="J159" s="39">
        <f t="shared" si="13"/>
        <v>1</v>
      </c>
      <c r="K159" s="39">
        <f t="shared" si="13"/>
        <v>0</v>
      </c>
      <c r="L159" s="39">
        <f t="shared" si="12"/>
        <v>2</v>
      </c>
      <c r="M159" s="39">
        <f t="shared" si="12"/>
        <v>3</v>
      </c>
      <c r="N159" s="39">
        <f t="shared" si="12"/>
        <v>0</v>
      </c>
      <c r="O159" s="39">
        <f t="shared" si="12"/>
        <v>0</v>
      </c>
    </row>
    <row r="160" spans="1:16" ht="15.75" thickBot="1" x14ac:dyDescent="0.3">
      <c r="A160" s="11">
        <v>7</v>
      </c>
      <c r="B160" s="12" t="s">
        <v>27</v>
      </c>
      <c r="C160" s="39">
        <f t="shared" si="13"/>
        <v>64</v>
      </c>
      <c r="D160" s="39">
        <f t="shared" si="13"/>
        <v>41</v>
      </c>
      <c r="E160" s="39">
        <f t="shared" si="13"/>
        <v>8</v>
      </c>
      <c r="F160" s="39">
        <f t="shared" si="13"/>
        <v>0</v>
      </c>
      <c r="G160" s="39">
        <f t="shared" si="13"/>
        <v>2</v>
      </c>
      <c r="H160" s="39">
        <f t="shared" si="13"/>
        <v>0</v>
      </c>
      <c r="I160" s="39">
        <f t="shared" si="13"/>
        <v>0</v>
      </c>
      <c r="J160" s="39">
        <f t="shared" si="13"/>
        <v>2</v>
      </c>
      <c r="K160" s="39">
        <f t="shared" si="13"/>
        <v>0</v>
      </c>
      <c r="L160" s="39">
        <f t="shared" si="12"/>
        <v>4</v>
      </c>
      <c r="M160" s="39">
        <f t="shared" si="12"/>
        <v>3</v>
      </c>
      <c r="N160" s="39">
        <f t="shared" si="12"/>
        <v>3</v>
      </c>
      <c r="O160" s="39">
        <f t="shared" si="12"/>
        <v>1</v>
      </c>
    </row>
    <row r="161" spans="1:15" ht="15.75" thickBot="1" x14ac:dyDescent="0.3">
      <c r="A161" s="16">
        <v>8</v>
      </c>
      <c r="B161" s="17" t="s">
        <v>28</v>
      </c>
      <c r="C161" s="39">
        <f t="shared" si="13"/>
        <v>41</v>
      </c>
      <c r="D161" s="39">
        <f t="shared" si="13"/>
        <v>38</v>
      </c>
      <c r="E161" s="39">
        <f t="shared" si="13"/>
        <v>0</v>
      </c>
      <c r="F161" s="39">
        <f t="shared" si="13"/>
        <v>0</v>
      </c>
      <c r="G161" s="39">
        <f t="shared" si="13"/>
        <v>0</v>
      </c>
      <c r="H161" s="39">
        <f t="shared" si="13"/>
        <v>0</v>
      </c>
      <c r="I161" s="39">
        <f t="shared" si="13"/>
        <v>0</v>
      </c>
      <c r="J161" s="39">
        <f t="shared" si="13"/>
        <v>2</v>
      </c>
      <c r="K161" s="39">
        <f t="shared" si="13"/>
        <v>0</v>
      </c>
      <c r="L161" s="39">
        <f t="shared" si="12"/>
        <v>1</v>
      </c>
      <c r="M161" s="39">
        <f t="shared" si="12"/>
        <v>0</v>
      </c>
      <c r="N161" s="39">
        <f t="shared" si="12"/>
        <v>0</v>
      </c>
      <c r="O161" s="39">
        <f t="shared" si="12"/>
        <v>0</v>
      </c>
    </row>
    <row r="162" spans="1:15" ht="15.75" thickBot="1" x14ac:dyDescent="0.3">
      <c r="A162" s="11">
        <v>9</v>
      </c>
      <c r="B162" s="12" t="s">
        <v>29</v>
      </c>
      <c r="C162" s="39">
        <f t="shared" si="13"/>
        <v>64</v>
      </c>
      <c r="D162" s="39">
        <f t="shared" si="13"/>
        <v>11</v>
      </c>
      <c r="E162" s="39">
        <f t="shared" si="13"/>
        <v>48</v>
      </c>
      <c r="F162" s="39">
        <f t="shared" si="13"/>
        <v>0</v>
      </c>
      <c r="G162" s="39">
        <f t="shared" si="13"/>
        <v>0</v>
      </c>
      <c r="H162" s="39">
        <f t="shared" si="13"/>
        <v>0</v>
      </c>
      <c r="I162" s="39">
        <f t="shared" si="13"/>
        <v>0</v>
      </c>
      <c r="J162" s="39">
        <f t="shared" si="13"/>
        <v>1</v>
      </c>
      <c r="K162" s="39">
        <f t="shared" si="13"/>
        <v>1</v>
      </c>
      <c r="L162" s="39">
        <f t="shared" si="12"/>
        <v>0</v>
      </c>
      <c r="M162" s="39">
        <f t="shared" si="12"/>
        <v>3</v>
      </c>
      <c r="N162" s="39">
        <f t="shared" si="12"/>
        <v>0</v>
      </c>
      <c r="O162" s="39">
        <f t="shared" si="12"/>
        <v>0</v>
      </c>
    </row>
    <row r="163" spans="1:15" ht="15.75" thickBot="1" x14ac:dyDescent="0.3">
      <c r="A163" s="11">
        <v>10</v>
      </c>
      <c r="B163" s="12" t="s">
        <v>30</v>
      </c>
      <c r="C163" s="39">
        <f t="shared" si="13"/>
        <v>62</v>
      </c>
      <c r="D163" s="39">
        <f t="shared" si="13"/>
        <v>37</v>
      </c>
      <c r="E163" s="39">
        <f t="shared" si="13"/>
        <v>15</v>
      </c>
      <c r="F163" s="39">
        <f t="shared" si="13"/>
        <v>1</v>
      </c>
      <c r="G163" s="39">
        <f t="shared" si="13"/>
        <v>1</v>
      </c>
      <c r="H163" s="39">
        <f t="shared" si="13"/>
        <v>0</v>
      </c>
      <c r="I163" s="39">
        <f t="shared" si="13"/>
        <v>0</v>
      </c>
      <c r="J163" s="39">
        <f t="shared" si="13"/>
        <v>2</v>
      </c>
      <c r="K163" s="39">
        <f t="shared" si="13"/>
        <v>0</v>
      </c>
      <c r="L163" s="39">
        <f t="shared" si="12"/>
        <v>2</v>
      </c>
      <c r="M163" s="39">
        <f t="shared" si="12"/>
        <v>3</v>
      </c>
      <c r="N163" s="39">
        <f t="shared" si="12"/>
        <v>1</v>
      </c>
      <c r="O163" s="39">
        <f t="shared" si="12"/>
        <v>0</v>
      </c>
    </row>
    <row r="164" spans="1:15" ht="15.75" thickBot="1" x14ac:dyDescent="0.3">
      <c r="A164" s="11">
        <v>11</v>
      </c>
      <c r="B164" s="12" t="s">
        <v>31</v>
      </c>
      <c r="C164" s="39">
        <f t="shared" si="13"/>
        <v>0</v>
      </c>
      <c r="D164" s="39">
        <f t="shared" si="13"/>
        <v>0</v>
      </c>
      <c r="E164" s="39">
        <f t="shared" si="13"/>
        <v>0</v>
      </c>
      <c r="F164" s="39">
        <f t="shared" si="13"/>
        <v>0</v>
      </c>
      <c r="G164" s="39">
        <f t="shared" si="13"/>
        <v>0</v>
      </c>
      <c r="H164" s="39">
        <f t="shared" si="13"/>
        <v>0</v>
      </c>
      <c r="I164" s="39">
        <f t="shared" si="13"/>
        <v>0</v>
      </c>
      <c r="J164" s="39">
        <f t="shared" si="13"/>
        <v>0</v>
      </c>
      <c r="K164" s="39">
        <f t="shared" si="13"/>
        <v>0</v>
      </c>
      <c r="L164" s="39">
        <f t="shared" si="12"/>
        <v>0</v>
      </c>
      <c r="M164" s="39">
        <f t="shared" si="12"/>
        <v>0</v>
      </c>
      <c r="N164" s="39">
        <f t="shared" si="12"/>
        <v>0</v>
      </c>
      <c r="O164" s="39">
        <f t="shared" si="12"/>
        <v>0</v>
      </c>
    </row>
    <row r="165" spans="1:15" ht="15.75" thickBot="1" x14ac:dyDescent="0.3">
      <c r="A165" s="11">
        <v>12</v>
      </c>
      <c r="B165" s="12" t="s">
        <v>32</v>
      </c>
      <c r="C165" s="39">
        <f t="shared" si="13"/>
        <v>110</v>
      </c>
      <c r="D165" s="39">
        <f t="shared" si="13"/>
        <v>72</v>
      </c>
      <c r="E165" s="39">
        <f t="shared" si="13"/>
        <v>20</v>
      </c>
      <c r="F165" s="39">
        <f t="shared" si="13"/>
        <v>0</v>
      </c>
      <c r="G165" s="39">
        <f t="shared" si="13"/>
        <v>0</v>
      </c>
      <c r="H165" s="39">
        <f t="shared" si="13"/>
        <v>0</v>
      </c>
      <c r="I165" s="39">
        <f t="shared" si="13"/>
        <v>0</v>
      </c>
      <c r="J165" s="39">
        <f t="shared" si="13"/>
        <v>6</v>
      </c>
      <c r="K165" s="39">
        <f t="shared" si="13"/>
        <v>1</v>
      </c>
      <c r="L165" s="39">
        <f t="shared" si="12"/>
        <v>4</v>
      </c>
      <c r="M165" s="39">
        <f t="shared" si="12"/>
        <v>5</v>
      </c>
      <c r="N165" s="39">
        <f t="shared" si="12"/>
        <v>2</v>
      </c>
      <c r="O165" s="39">
        <f t="shared" si="12"/>
        <v>0</v>
      </c>
    </row>
    <row r="166" spans="1:15" ht="15.75" thickBot="1" x14ac:dyDescent="0.3">
      <c r="A166" s="11">
        <v>13</v>
      </c>
      <c r="B166" s="12" t="s">
        <v>33</v>
      </c>
      <c r="C166" s="39">
        <f t="shared" si="13"/>
        <v>89</v>
      </c>
      <c r="D166" s="39">
        <f t="shared" si="13"/>
        <v>40</v>
      </c>
      <c r="E166" s="39">
        <f t="shared" si="13"/>
        <v>27</v>
      </c>
      <c r="F166" s="39">
        <f t="shared" si="13"/>
        <v>3</v>
      </c>
      <c r="G166" s="39">
        <f t="shared" si="13"/>
        <v>2</v>
      </c>
      <c r="H166" s="39">
        <f t="shared" si="13"/>
        <v>0</v>
      </c>
      <c r="I166" s="39">
        <f t="shared" si="13"/>
        <v>0</v>
      </c>
      <c r="J166" s="39">
        <f t="shared" si="13"/>
        <v>0</v>
      </c>
      <c r="K166" s="39">
        <f t="shared" si="13"/>
        <v>0</v>
      </c>
      <c r="L166" s="39">
        <f t="shared" si="12"/>
        <v>3</v>
      </c>
      <c r="M166" s="39">
        <f t="shared" si="12"/>
        <v>7</v>
      </c>
      <c r="N166" s="39">
        <f t="shared" si="12"/>
        <v>6</v>
      </c>
      <c r="O166" s="39">
        <f t="shared" si="12"/>
        <v>1</v>
      </c>
    </row>
    <row r="167" spans="1:15" ht="15.75" thickBot="1" x14ac:dyDescent="0.3">
      <c r="A167" s="16">
        <v>14</v>
      </c>
      <c r="B167" s="17" t="s">
        <v>34</v>
      </c>
      <c r="C167" s="39">
        <f t="shared" si="13"/>
        <v>149</v>
      </c>
      <c r="D167" s="39">
        <f t="shared" si="13"/>
        <v>111</v>
      </c>
      <c r="E167" s="39">
        <f t="shared" si="13"/>
        <v>10</v>
      </c>
      <c r="F167" s="39">
        <f t="shared" si="13"/>
        <v>0</v>
      </c>
      <c r="G167" s="39">
        <f t="shared" si="13"/>
        <v>0</v>
      </c>
      <c r="H167" s="39">
        <f t="shared" si="13"/>
        <v>0</v>
      </c>
      <c r="I167" s="39">
        <f t="shared" si="13"/>
        <v>0</v>
      </c>
      <c r="J167" s="39">
        <f t="shared" si="13"/>
        <v>1</v>
      </c>
      <c r="K167" s="39">
        <f t="shared" si="13"/>
        <v>1</v>
      </c>
      <c r="L167" s="39">
        <f t="shared" si="12"/>
        <v>3</v>
      </c>
      <c r="M167" s="39">
        <f t="shared" si="12"/>
        <v>20</v>
      </c>
      <c r="N167" s="39">
        <f t="shared" si="12"/>
        <v>3</v>
      </c>
      <c r="O167" s="39">
        <f t="shared" si="12"/>
        <v>0</v>
      </c>
    </row>
    <row r="168" spans="1:15" ht="15.75" thickBot="1" x14ac:dyDescent="0.3">
      <c r="A168" s="16">
        <v>15</v>
      </c>
      <c r="B168" s="17" t="s">
        <v>35</v>
      </c>
      <c r="C168" s="39">
        <f t="shared" si="13"/>
        <v>94</v>
      </c>
      <c r="D168" s="39">
        <f t="shared" si="13"/>
        <v>77</v>
      </c>
      <c r="E168" s="39">
        <f t="shared" si="13"/>
        <v>5</v>
      </c>
      <c r="F168" s="39">
        <f t="shared" si="13"/>
        <v>0</v>
      </c>
      <c r="G168" s="39">
        <f t="shared" si="13"/>
        <v>0</v>
      </c>
      <c r="H168" s="39">
        <f t="shared" si="13"/>
        <v>0</v>
      </c>
      <c r="I168" s="39">
        <f t="shared" si="13"/>
        <v>1</v>
      </c>
      <c r="J168" s="39">
        <f t="shared" si="13"/>
        <v>0</v>
      </c>
      <c r="K168" s="39">
        <f t="shared" si="13"/>
        <v>1</v>
      </c>
      <c r="L168" s="39">
        <f t="shared" si="12"/>
        <v>0</v>
      </c>
      <c r="M168" s="39">
        <f t="shared" si="12"/>
        <v>9</v>
      </c>
      <c r="N168" s="39">
        <f t="shared" si="12"/>
        <v>1</v>
      </c>
      <c r="O168" s="39">
        <f t="shared" si="12"/>
        <v>0</v>
      </c>
    </row>
    <row r="169" spans="1:15" ht="15.75" thickBot="1" x14ac:dyDescent="0.3">
      <c r="A169" s="16">
        <v>16</v>
      </c>
      <c r="B169" s="17" t="s">
        <v>36</v>
      </c>
      <c r="C169" s="39">
        <f t="shared" si="13"/>
        <v>46</v>
      </c>
      <c r="D169" s="39">
        <f t="shared" si="13"/>
        <v>27</v>
      </c>
      <c r="E169" s="39">
        <f t="shared" si="13"/>
        <v>8</v>
      </c>
      <c r="F169" s="39">
        <f t="shared" si="13"/>
        <v>0</v>
      </c>
      <c r="G169" s="39">
        <f t="shared" si="13"/>
        <v>2</v>
      </c>
      <c r="H169" s="39">
        <f t="shared" si="13"/>
        <v>0</v>
      </c>
      <c r="I169" s="39">
        <f t="shared" si="13"/>
        <v>0</v>
      </c>
      <c r="J169" s="39">
        <f t="shared" si="13"/>
        <v>5</v>
      </c>
      <c r="K169" s="39">
        <f t="shared" si="13"/>
        <v>0</v>
      </c>
      <c r="L169" s="39">
        <f t="shared" si="12"/>
        <v>1</v>
      </c>
      <c r="M169" s="39">
        <f t="shared" si="12"/>
        <v>1</v>
      </c>
      <c r="N169" s="39">
        <f t="shared" si="12"/>
        <v>2</v>
      </c>
      <c r="O169" s="39">
        <f t="shared" si="12"/>
        <v>0</v>
      </c>
    </row>
    <row r="170" spans="1:15" ht="15.75" thickBot="1" x14ac:dyDescent="0.3">
      <c r="A170" s="11">
        <v>17</v>
      </c>
      <c r="B170" s="12" t="s">
        <v>37</v>
      </c>
      <c r="C170" s="39">
        <f t="shared" si="13"/>
        <v>53</v>
      </c>
      <c r="D170" s="39">
        <f t="shared" si="13"/>
        <v>30</v>
      </c>
      <c r="E170" s="39">
        <f t="shared" si="13"/>
        <v>13</v>
      </c>
      <c r="F170" s="39">
        <f t="shared" si="13"/>
        <v>0</v>
      </c>
      <c r="G170" s="39">
        <f t="shared" si="13"/>
        <v>0</v>
      </c>
      <c r="H170" s="39">
        <f t="shared" si="13"/>
        <v>0</v>
      </c>
      <c r="I170" s="39">
        <f t="shared" si="13"/>
        <v>0</v>
      </c>
      <c r="J170" s="39">
        <f t="shared" si="13"/>
        <v>5</v>
      </c>
      <c r="K170" s="39">
        <f t="shared" si="13"/>
        <v>0</v>
      </c>
      <c r="L170" s="39">
        <f t="shared" si="13"/>
        <v>2</v>
      </c>
      <c r="M170" s="39">
        <f t="shared" si="13"/>
        <v>3</v>
      </c>
      <c r="N170" s="39">
        <f t="shared" si="13"/>
        <v>0</v>
      </c>
      <c r="O170" s="39">
        <f t="shared" si="13"/>
        <v>0</v>
      </c>
    </row>
    <row r="171" spans="1:15" ht="15.75" thickBot="1" x14ac:dyDescent="0.3">
      <c r="A171" s="11">
        <v>18</v>
      </c>
      <c r="B171" s="12" t="s">
        <v>38</v>
      </c>
      <c r="C171" s="39">
        <f t="shared" ref="C171:O183" si="14">SUM(C23,C60,C97,C134,)</f>
        <v>30</v>
      </c>
      <c r="D171" s="39">
        <f t="shared" si="14"/>
        <v>19</v>
      </c>
      <c r="E171" s="39">
        <f t="shared" si="14"/>
        <v>7</v>
      </c>
      <c r="F171" s="39">
        <f t="shared" si="14"/>
        <v>0</v>
      </c>
      <c r="G171" s="39">
        <f t="shared" si="14"/>
        <v>0</v>
      </c>
      <c r="H171" s="39">
        <f t="shared" si="14"/>
        <v>0</v>
      </c>
      <c r="I171" s="39">
        <f t="shared" si="14"/>
        <v>0</v>
      </c>
      <c r="J171" s="39">
        <f t="shared" si="14"/>
        <v>0</v>
      </c>
      <c r="K171" s="39">
        <f t="shared" si="14"/>
        <v>1</v>
      </c>
      <c r="L171" s="39">
        <f t="shared" si="14"/>
        <v>2</v>
      </c>
      <c r="M171" s="39">
        <f t="shared" si="14"/>
        <v>1</v>
      </c>
      <c r="N171" s="39">
        <f t="shared" si="14"/>
        <v>0</v>
      </c>
      <c r="O171" s="39">
        <f t="shared" si="14"/>
        <v>0</v>
      </c>
    </row>
    <row r="172" spans="1:15" ht="15.75" thickBot="1" x14ac:dyDescent="0.3">
      <c r="A172" s="16">
        <v>19</v>
      </c>
      <c r="B172" s="17" t="s">
        <v>39</v>
      </c>
      <c r="C172" s="39">
        <f t="shared" si="14"/>
        <v>98</v>
      </c>
      <c r="D172" s="39">
        <f t="shared" si="14"/>
        <v>44</v>
      </c>
      <c r="E172" s="39">
        <f t="shared" si="14"/>
        <v>26</v>
      </c>
      <c r="F172" s="39">
        <f t="shared" si="14"/>
        <v>0</v>
      </c>
      <c r="G172" s="39">
        <f t="shared" si="14"/>
        <v>3</v>
      </c>
      <c r="H172" s="39">
        <f t="shared" si="14"/>
        <v>0</v>
      </c>
      <c r="I172" s="39">
        <f t="shared" si="14"/>
        <v>0</v>
      </c>
      <c r="J172" s="39">
        <f t="shared" si="14"/>
        <v>10</v>
      </c>
      <c r="K172" s="39">
        <f t="shared" si="14"/>
        <v>1</v>
      </c>
      <c r="L172" s="39">
        <f t="shared" si="14"/>
        <v>0</v>
      </c>
      <c r="M172" s="39">
        <f t="shared" si="14"/>
        <v>11</v>
      </c>
      <c r="N172" s="39">
        <f t="shared" si="14"/>
        <v>3</v>
      </c>
      <c r="O172" s="39">
        <f t="shared" si="14"/>
        <v>0</v>
      </c>
    </row>
    <row r="173" spans="1:15" ht="15.75" thickBot="1" x14ac:dyDescent="0.3">
      <c r="A173" s="11">
        <v>20</v>
      </c>
      <c r="B173" s="12" t="s">
        <v>40</v>
      </c>
      <c r="C173" s="39">
        <f t="shared" si="14"/>
        <v>35</v>
      </c>
      <c r="D173" s="39">
        <f t="shared" si="14"/>
        <v>27</v>
      </c>
      <c r="E173" s="39">
        <f t="shared" si="14"/>
        <v>2</v>
      </c>
      <c r="F173" s="39">
        <f t="shared" si="14"/>
        <v>0</v>
      </c>
      <c r="G173" s="39">
        <f t="shared" si="14"/>
        <v>0</v>
      </c>
      <c r="H173" s="39">
        <f t="shared" si="14"/>
        <v>0</v>
      </c>
      <c r="I173" s="39">
        <f t="shared" si="14"/>
        <v>0</v>
      </c>
      <c r="J173" s="39">
        <f t="shared" si="14"/>
        <v>1</v>
      </c>
      <c r="K173" s="39">
        <f t="shared" si="14"/>
        <v>0</v>
      </c>
      <c r="L173" s="39">
        <f t="shared" si="14"/>
        <v>1</v>
      </c>
      <c r="M173" s="39">
        <f t="shared" si="14"/>
        <v>3</v>
      </c>
      <c r="N173" s="39">
        <f t="shared" si="14"/>
        <v>0</v>
      </c>
      <c r="O173" s="39">
        <f t="shared" si="14"/>
        <v>1</v>
      </c>
    </row>
    <row r="174" spans="1:15" ht="15.75" thickBot="1" x14ac:dyDescent="0.3">
      <c r="A174" s="11">
        <v>21</v>
      </c>
      <c r="B174" s="12" t="s">
        <v>41</v>
      </c>
      <c r="C174" s="39">
        <f t="shared" si="14"/>
        <v>44</v>
      </c>
      <c r="D174" s="39">
        <f t="shared" si="14"/>
        <v>38</v>
      </c>
      <c r="E174" s="39">
        <f t="shared" si="14"/>
        <v>0</v>
      </c>
      <c r="F174" s="39">
        <f t="shared" si="14"/>
        <v>0</v>
      </c>
      <c r="G174" s="39">
        <f t="shared" si="14"/>
        <v>0</v>
      </c>
      <c r="H174" s="39">
        <f t="shared" si="14"/>
        <v>0</v>
      </c>
      <c r="I174" s="39">
        <f t="shared" si="14"/>
        <v>0</v>
      </c>
      <c r="J174" s="39">
        <f t="shared" si="14"/>
        <v>2</v>
      </c>
      <c r="K174" s="39">
        <f t="shared" si="14"/>
        <v>1</v>
      </c>
      <c r="L174" s="39">
        <f t="shared" si="14"/>
        <v>0</v>
      </c>
      <c r="M174" s="39">
        <f t="shared" si="14"/>
        <v>2</v>
      </c>
      <c r="N174" s="39">
        <f t="shared" si="14"/>
        <v>1</v>
      </c>
      <c r="O174" s="39">
        <f t="shared" si="14"/>
        <v>0</v>
      </c>
    </row>
    <row r="175" spans="1:15" ht="15.75" thickBot="1" x14ac:dyDescent="0.3">
      <c r="A175" s="11">
        <v>22</v>
      </c>
      <c r="B175" s="12" t="s">
        <v>42</v>
      </c>
      <c r="C175" s="39">
        <f t="shared" si="14"/>
        <v>56</v>
      </c>
      <c r="D175" s="39">
        <f t="shared" si="14"/>
        <v>45</v>
      </c>
      <c r="E175" s="39">
        <f t="shared" si="14"/>
        <v>4</v>
      </c>
      <c r="F175" s="39">
        <f t="shared" si="14"/>
        <v>0</v>
      </c>
      <c r="G175" s="39">
        <f t="shared" si="14"/>
        <v>0</v>
      </c>
      <c r="H175" s="39">
        <f t="shared" si="14"/>
        <v>2</v>
      </c>
      <c r="I175" s="39">
        <f t="shared" si="14"/>
        <v>2</v>
      </c>
      <c r="J175" s="39">
        <f t="shared" si="14"/>
        <v>0</v>
      </c>
      <c r="K175" s="39">
        <f t="shared" si="14"/>
        <v>0</v>
      </c>
      <c r="L175" s="39">
        <f t="shared" si="14"/>
        <v>0</v>
      </c>
      <c r="M175" s="39">
        <f t="shared" si="14"/>
        <v>2</v>
      </c>
      <c r="N175" s="39">
        <f t="shared" si="14"/>
        <v>0</v>
      </c>
      <c r="O175" s="39">
        <f t="shared" si="14"/>
        <v>1</v>
      </c>
    </row>
    <row r="176" spans="1:15" ht="15.75" thickBot="1" x14ac:dyDescent="0.3">
      <c r="A176" s="11">
        <v>23</v>
      </c>
      <c r="B176" s="12" t="s">
        <v>43</v>
      </c>
      <c r="C176" s="39">
        <f t="shared" si="14"/>
        <v>20</v>
      </c>
      <c r="D176" s="39">
        <f t="shared" si="14"/>
        <v>12</v>
      </c>
      <c r="E176" s="39">
        <f t="shared" si="14"/>
        <v>8</v>
      </c>
      <c r="F176" s="39">
        <f t="shared" si="14"/>
        <v>0</v>
      </c>
      <c r="G176" s="39">
        <f t="shared" si="14"/>
        <v>0</v>
      </c>
      <c r="H176" s="39">
        <f t="shared" si="14"/>
        <v>0</v>
      </c>
      <c r="I176" s="39">
        <f t="shared" si="14"/>
        <v>0</v>
      </c>
      <c r="J176" s="39">
        <f t="shared" si="14"/>
        <v>0</v>
      </c>
      <c r="K176" s="39">
        <f t="shared" si="14"/>
        <v>0</v>
      </c>
      <c r="L176" s="39">
        <f t="shared" si="14"/>
        <v>0</v>
      </c>
      <c r="M176" s="39">
        <f t="shared" si="14"/>
        <v>0</v>
      </c>
      <c r="N176" s="39">
        <f t="shared" si="14"/>
        <v>0</v>
      </c>
      <c r="O176" s="39">
        <f t="shared" si="14"/>
        <v>0</v>
      </c>
    </row>
    <row r="177" spans="1:15" ht="15.75" thickBot="1" x14ac:dyDescent="0.3">
      <c r="A177" s="11">
        <v>24</v>
      </c>
      <c r="B177" s="12" t="s">
        <v>44</v>
      </c>
      <c r="C177" s="39">
        <f t="shared" si="14"/>
        <v>45</v>
      </c>
      <c r="D177" s="39">
        <f t="shared" si="14"/>
        <v>34</v>
      </c>
      <c r="E177" s="39">
        <f t="shared" si="14"/>
        <v>7</v>
      </c>
      <c r="F177" s="39">
        <f t="shared" si="14"/>
        <v>0</v>
      </c>
      <c r="G177" s="39">
        <f t="shared" si="14"/>
        <v>0</v>
      </c>
      <c r="H177" s="39">
        <f t="shared" si="14"/>
        <v>0</v>
      </c>
      <c r="I177" s="39">
        <f t="shared" si="14"/>
        <v>0</v>
      </c>
      <c r="J177" s="39">
        <f t="shared" si="14"/>
        <v>2</v>
      </c>
      <c r="K177" s="39">
        <f t="shared" si="14"/>
        <v>0</v>
      </c>
      <c r="L177" s="39">
        <f t="shared" si="14"/>
        <v>0</v>
      </c>
      <c r="M177" s="39">
        <f t="shared" si="14"/>
        <v>2</v>
      </c>
      <c r="N177" s="39">
        <f t="shared" si="14"/>
        <v>0</v>
      </c>
      <c r="O177" s="39">
        <f t="shared" si="14"/>
        <v>0</v>
      </c>
    </row>
    <row r="178" spans="1:15" ht="15.75" thickBot="1" x14ac:dyDescent="0.3">
      <c r="A178" s="11">
        <v>25</v>
      </c>
      <c r="B178" s="12" t="s">
        <v>45</v>
      </c>
      <c r="C178" s="39">
        <f t="shared" si="14"/>
        <v>105</v>
      </c>
      <c r="D178" s="39">
        <f t="shared" si="14"/>
        <v>74</v>
      </c>
      <c r="E178" s="39">
        <f t="shared" si="14"/>
        <v>14</v>
      </c>
      <c r="F178" s="39">
        <f t="shared" si="14"/>
        <v>0</v>
      </c>
      <c r="G178" s="39">
        <f t="shared" si="14"/>
        <v>2</v>
      </c>
      <c r="H178" s="39">
        <f t="shared" si="14"/>
        <v>0</v>
      </c>
      <c r="I178" s="39">
        <f t="shared" si="14"/>
        <v>4</v>
      </c>
      <c r="J178" s="39">
        <f t="shared" si="14"/>
        <v>4</v>
      </c>
      <c r="K178" s="39">
        <f t="shared" si="14"/>
        <v>4</v>
      </c>
      <c r="L178" s="39">
        <f t="shared" si="14"/>
        <v>1</v>
      </c>
      <c r="M178" s="39">
        <f t="shared" si="14"/>
        <v>2</v>
      </c>
      <c r="N178" s="39">
        <f t="shared" si="14"/>
        <v>0</v>
      </c>
      <c r="O178" s="39">
        <f t="shared" si="14"/>
        <v>0</v>
      </c>
    </row>
    <row r="179" spans="1:15" ht="15.75" thickBot="1" x14ac:dyDescent="0.3">
      <c r="A179" s="11">
        <v>26</v>
      </c>
      <c r="B179" s="19" t="s">
        <v>46</v>
      </c>
      <c r="C179" s="39">
        <f t="shared" si="14"/>
        <v>26</v>
      </c>
      <c r="D179" s="39">
        <f t="shared" si="14"/>
        <v>17</v>
      </c>
      <c r="E179" s="39">
        <f t="shared" si="14"/>
        <v>6</v>
      </c>
      <c r="F179" s="39">
        <f t="shared" si="14"/>
        <v>0</v>
      </c>
      <c r="G179" s="39">
        <f t="shared" si="14"/>
        <v>0</v>
      </c>
      <c r="H179" s="39">
        <f t="shared" si="14"/>
        <v>0</v>
      </c>
      <c r="I179" s="39">
        <f t="shared" si="14"/>
        <v>0</v>
      </c>
      <c r="J179" s="39">
        <f t="shared" si="14"/>
        <v>0</v>
      </c>
      <c r="K179" s="39">
        <f t="shared" si="14"/>
        <v>0</v>
      </c>
      <c r="L179" s="39">
        <f t="shared" si="14"/>
        <v>0</v>
      </c>
      <c r="M179" s="39">
        <f t="shared" si="14"/>
        <v>3</v>
      </c>
      <c r="N179" s="39">
        <f t="shared" si="14"/>
        <v>0</v>
      </c>
      <c r="O179" s="39">
        <f t="shared" si="14"/>
        <v>0</v>
      </c>
    </row>
    <row r="180" spans="1:15" ht="15.75" thickBot="1" x14ac:dyDescent="0.3">
      <c r="A180" s="11">
        <v>27</v>
      </c>
      <c r="B180" s="19" t="s">
        <v>47</v>
      </c>
      <c r="C180" s="39">
        <f t="shared" si="14"/>
        <v>0</v>
      </c>
      <c r="D180" s="39">
        <f t="shared" si="14"/>
        <v>0</v>
      </c>
      <c r="E180" s="39">
        <f t="shared" si="14"/>
        <v>0</v>
      </c>
      <c r="F180" s="39">
        <f t="shared" si="14"/>
        <v>0</v>
      </c>
      <c r="G180" s="39">
        <f t="shared" si="14"/>
        <v>0</v>
      </c>
      <c r="H180" s="39">
        <f t="shared" si="14"/>
        <v>0</v>
      </c>
      <c r="I180" s="39">
        <f t="shared" si="14"/>
        <v>0</v>
      </c>
      <c r="J180" s="39">
        <f t="shared" si="14"/>
        <v>0</v>
      </c>
      <c r="K180" s="39">
        <f t="shared" si="14"/>
        <v>0</v>
      </c>
      <c r="L180" s="39">
        <f t="shared" si="14"/>
        <v>0</v>
      </c>
      <c r="M180" s="39">
        <f t="shared" si="14"/>
        <v>0</v>
      </c>
      <c r="N180" s="39">
        <f t="shared" si="14"/>
        <v>0</v>
      </c>
      <c r="O180" s="39">
        <f t="shared" si="14"/>
        <v>0</v>
      </c>
    </row>
    <row r="181" spans="1:15" ht="15.75" thickBot="1" x14ac:dyDescent="0.3">
      <c r="A181" s="11">
        <v>28</v>
      </c>
      <c r="B181" s="19" t="s">
        <v>48</v>
      </c>
      <c r="C181" s="39">
        <f t="shared" si="14"/>
        <v>0</v>
      </c>
      <c r="D181" s="39">
        <f t="shared" si="14"/>
        <v>0</v>
      </c>
      <c r="E181" s="39">
        <f t="shared" si="14"/>
        <v>0</v>
      </c>
      <c r="F181" s="39">
        <f t="shared" si="14"/>
        <v>0</v>
      </c>
      <c r="G181" s="39">
        <f t="shared" si="14"/>
        <v>0</v>
      </c>
      <c r="H181" s="39">
        <f t="shared" si="14"/>
        <v>0</v>
      </c>
      <c r="I181" s="39">
        <f t="shared" si="14"/>
        <v>0</v>
      </c>
      <c r="J181" s="39">
        <f t="shared" si="14"/>
        <v>0</v>
      </c>
      <c r="K181" s="39">
        <f t="shared" si="14"/>
        <v>0</v>
      </c>
      <c r="L181" s="39">
        <f t="shared" si="14"/>
        <v>0</v>
      </c>
      <c r="M181" s="39">
        <f t="shared" si="14"/>
        <v>0</v>
      </c>
      <c r="N181" s="39">
        <f t="shared" si="14"/>
        <v>0</v>
      </c>
      <c r="O181" s="39">
        <f t="shared" si="14"/>
        <v>0</v>
      </c>
    </row>
    <row r="182" spans="1:15" x14ac:dyDescent="0.25">
      <c r="A182" s="11">
        <v>29</v>
      </c>
      <c r="B182" s="19" t="s">
        <v>49</v>
      </c>
      <c r="C182" s="39">
        <f t="shared" si="14"/>
        <v>0</v>
      </c>
      <c r="D182" s="39">
        <f t="shared" si="14"/>
        <v>0</v>
      </c>
      <c r="E182" s="39">
        <f t="shared" si="14"/>
        <v>0</v>
      </c>
      <c r="F182" s="39">
        <f t="shared" si="14"/>
        <v>0</v>
      </c>
      <c r="G182" s="39">
        <f t="shared" si="14"/>
        <v>0</v>
      </c>
      <c r="H182" s="39">
        <f t="shared" si="14"/>
        <v>0</v>
      </c>
      <c r="I182" s="39">
        <f t="shared" si="14"/>
        <v>0</v>
      </c>
      <c r="J182" s="39">
        <f t="shared" si="14"/>
        <v>0</v>
      </c>
      <c r="K182" s="39">
        <f t="shared" si="14"/>
        <v>0</v>
      </c>
      <c r="L182" s="39">
        <f t="shared" si="14"/>
        <v>0</v>
      </c>
      <c r="M182" s="39">
        <f t="shared" si="14"/>
        <v>0</v>
      </c>
      <c r="N182" s="39">
        <f t="shared" si="14"/>
        <v>0</v>
      </c>
      <c r="O182" s="39">
        <f t="shared" si="14"/>
        <v>0</v>
      </c>
    </row>
    <row r="183" spans="1:15" x14ac:dyDescent="0.25">
      <c r="A183" s="106" t="s">
        <v>50</v>
      </c>
      <c r="B183" s="107"/>
      <c r="C183" s="43">
        <f t="shared" si="14"/>
        <v>1738</v>
      </c>
      <c r="D183" s="43">
        <f t="shared" si="14"/>
        <v>1048</v>
      </c>
      <c r="E183" s="43">
        <f t="shared" si="14"/>
        <v>395</v>
      </c>
      <c r="F183" s="43">
        <f t="shared" si="14"/>
        <v>4</v>
      </c>
      <c r="G183" s="43">
        <f t="shared" si="14"/>
        <v>26</v>
      </c>
      <c r="H183" s="43">
        <f t="shared" si="14"/>
        <v>3</v>
      </c>
      <c r="I183" s="43">
        <f t="shared" si="14"/>
        <v>9</v>
      </c>
      <c r="J183" s="43">
        <f t="shared" si="14"/>
        <v>58</v>
      </c>
      <c r="K183" s="43">
        <f t="shared" si="14"/>
        <v>15</v>
      </c>
      <c r="L183" s="43">
        <f t="shared" si="14"/>
        <v>31</v>
      </c>
      <c r="M183" s="43">
        <f t="shared" si="14"/>
        <v>111</v>
      </c>
      <c r="N183" s="43">
        <f t="shared" si="14"/>
        <v>34</v>
      </c>
      <c r="O183" s="43">
        <f t="shared" si="14"/>
        <v>4</v>
      </c>
    </row>
    <row r="184" spans="1:15" ht="15.75" x14ac:dyDescent="0.25">
      <c r="A184" s="108" t="s">
        <v>51</v>
      </c>
      <c r="B184" s="109"/>
      <c r="C184" s="44">
        <f>SUM(C154:C178)</f>
        <v>1712</v>
      </c>
      <c r="D184" s="44">
        <f t="shared" ref="D184:O184" si="15">SUM(D154:D178)</f>
        <v>1031</v>
      </c>
      <c r="E184" s="44">
        <f t="shared" si="15"/>
        <v>389</v>
      </c>
      <c r="F184" s="44">
        <f t="shared" si="15"/>
        <v>4</v>
      </c>
      <c r="G184" s="44">
        <f t="shared" si="15"/>
        <v>26</v>
      </c>
      <c r="H184" s="44">
        <f t="shared" si="15"/>
        <v>3</v>
      </c>
      <c r="I184" s="44">
        <f t="shared" si="15"/>
        <v>9</v>
      </c>
      <c r="J184" s="44">
        <f t="shared" si="15"/>
        <v>58</v>
      </c>
      <c r="K184" s="44">
        <f t="shared" si="15"/>
        <v>15</v>
      </c>
      <c r="L184" s="44">
        <f t="shared" si="15"/>
        <v>31</v>
      </c>
      <c r="M184" s="44">
        <f t="shared" si="15"/>
        <v>108</v>
      </c>
      <c r="N184" s="44">
        <f t="shared" si="15"/>
        <v>34</v>
      </c>
      <c r="O184" s="44">
        <f t="shared" si="15"/>
        <v>4</v>
      </c>
    </row>
  </sheetData>
  <mergeCells count="100">
    <mergeCell ref="A183:B183"/>
    <mergeCell ref="A184:B184"/>
    <mergeCell ref="F151:I151"/>
    <mergeCell ref="J151:L151"/>
    <mergeCell ref="A151:A153"/>
    <mergeCell ref="B151:B153"/>
    <mergeCell ref="C151:C153"/>
    <mergeCell ref="D151:D153"/>
    <mergeCell ref="E151:E153"/>
    <mergeCell ref="M151:M153"/>
    <mergeCell ref="N151:N153"/>
    <mergeCell ref="O151:O153"/>
    <mergeCell ref="F152:F153"/>
    <mergeCell ref="G152:G153"/>
    <mergeCell ref="H152:H153"/>
    <mergeCell ref="I152:I153"/>
    <mergeCell ref="J152:J153"/>
    <mergeCell ref="K152:K153"/>
    <mergeCell ref="L152:L153"/>
    <mergeCell ref="A146:B146"/>
    <mergeCell ref="A147:B147"/>
    <mergeCell ref="A150:B150"/>
    <mergeCell ref="A114:A116"/>
    <mergeCell ref="B114:B116"/>
    <mergeCell ref="M114:M116"/>
    <mergeCell ref="N114:N116"/>
    <mergeCell ref="O114:O116"/>
    <mergeCell ref="F115:F116"/>
    <mergeCell ref="G115:G116"/>
    <mergeCell ref="H115:H116"/>
    <mergeCell ref="I115:I116"/>
    <mergeCell ref="J115:J116"/>
    <mergeCell ref="K115:K116"/>
    <mergeCell ref="L115:L116"/>
    <mergeCell ref="C77:C79"/>
    <mergeCell ref="D77:D79"/>
    <mergeCell ref="E77:E79"/>
    <mergeCell ref="F114:I114"/>
    <mergeCell ref="J114:L114"/>
    <mergeCell ref="C114:C116"/>
    <mergeCell ref="D114:D116"/>
    <mergeCell ref="E114:E116"/>
    <mergeCell ref="F77:I77"/>
    <mergeCell ref="J77:L77"/>
    <mergeCell ref="A109:B109"/>
    <mergeCell ref="A110:B110"/>
    <mergeCell ref="A113:B113"/>
    <mergeCell ref="A77:A79"/>
    <mergeCell ref="B77:B79"/>
    <mergeCell ref="M77:M79"/>
    <mergeCell ref="N77:N79"/>
    <mergeCell ref="O77:O79"/>
    <mergeCell ref="F78:F79"/>
    <mergeCell ref="G78:G79"/>
    <mergeCell ref="H78:H79"/>
    <mergeCell ref="I78:I79"/>
    <mergeCell ref="J78:J79"/>
    <mergeCell ref="K78:K79"/>
    <mergeCell ref="L78:L79"/>
    <mergeCell ref="A72:B72"/>
    <mergeCell ref="A73:B73"/>
    <mergeCell ref="A76:B76"/>
    <mergeCell ref="A40:A42"/>
    <mergeCell ref="B40:B42"/>
    <mergeCell ref="J40:L40"/>
    <mergeCell ref="M40:M42"/>
    <mergeCell ref="N40:N42"/>
    <mergeCell ref="O40:O42"/>
    <mergeCell ref="F41:F42"/>
    <mergeCell ref="G41:G42"/>
    <mergeCell ref="H41:H42"/>
    <mergeCell ref="I41:I42"/>
    <mergeCell ref="J41:J42"/>
    <mergeCell ref="K41:K42"/>
    <mergeCell ref="L41:L42"/>
    <mergeCell ref="A35:B35"/>
    <mergeCell ref="A36:B36"/>
    <mergeCell ref="A39:B39"/>
    <mergeCell ref="E3:E5"/>
    <mergeCell ref="F40:I40"/>
    <mergeCell ref="C40:C42"/>
    <mergeCell ref="D40:D42"/>
    <mergeCell ref="E40:E42"/>
    <mergeCell ref="F3:I3"/>
    <mergeCell ref="J3:L3"/>
    <mergeCell ref="M3:M5"/>
    <mergeCell ref="N3:N5"/>
    <mergeCell ref="O3:O5"/>
    <mergeCell ref="F4:F5"/>
    <mergeCell ref="G4:G5"/>
    <mergeCell ref="H4:H5"/>
    <mergeCell ref="I4:I5"/>
    <mergeCell ref="J4:J5"/>
    <mergeCell ref="K4:K5"/>
    <mergeCell ref="L4:L5"/>
    <mergeCell ref="A2:B2"/>
    <mergeCell ref="A3:A5"/>
    <mergeCell ref="B3:B5"/>
    <mergeCell ref="C3:C5"/>
    <mergeCell ref="D3:D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30070-9D0B-400B-9A26-CCCA8FC1B001}">
  <dimension ref="A1:Q184"/>
  <sheetViews>
    <sheetView topLeftCell="A37" zoomScale="75" zoomScaleNormal="75" workbookViewId="0">
      <selection activeCell="Q52" sqref="Q52"/>
    </sheetView>
  </sheetViews>
  <sheetFormatPr defaultRowHeight="15" x14ac:dyDescent="0.25"/>
  <cols>
    <col min="2" max="2" width="17.140625" customWidth="1"/>
    <col min="3" max="3" width="15.140625" customWidth="1"/>
    <col min="4" max="4" width="12.7109375" customWidth="1"/>
    <col min="5" max="5" width="11.85546875" customWidth="1"/>
    <col min="13" max="13" width="14" customWidth="1"/>
    <col min="14" max="14" width="10.85546875" customWidth="1"/>
    <col min="15" max="15" width="19.140625" customWidth="1"/>
  </cols>
  <sheetData>
    <row r="1" spans="1:17" ht="15.75" x14ac:dyDescent="0.25">
      <c r="A1" s="1" t="s">
        <v>0</v>
      </c>
      <c r="Q1" s="3" t="s">
        <v>1</v>
      </c>
    </row>
    <row r="2" spans="1:17" ht="16.5" thickBot="1" x14ac:dyDescent="0.3">
      <c r="A2" s="78" t="s">
        <v>56</v>
      </c>
      <c r="B2" s="78"/>
      <c r="Q2" s="3" t="s">
        <v>2</v>
      </c>
    </row>
    <row r="3" spans="1:17" ht="22.5" customHeight="1" thickBot="1" x14ac:dyDescent="0.3">
      <c r="A3" s="79" t="s">
        <v>3</v>
      </c>
      <c r="B3" s="79" t="s">
        <v>4</v>
      </c>
      <c r="C3" s="82" t="s">
        <v>5</v>
      </c>
      <c r="D3" s="85" t="s">
        <v>6</v>
      </c>
      <c r="E3" s="88" t="s">
        <v>7</v>
      </c>
      <c r="F3" s="91" t="s">
        <v>8</v>
      </c>
      <c r="G3" s="92"/>
      <c r="H3" s="92"/>
      <c r="I3" s="93"/>
      <c r="J3" s="91" t="s">
        <v>9</v>
      </c>
      <c r="K3" s="92"/>
      <c r="L3" s="93"/>
      <c r="M3" s="94" t="s">
        <v>10</v>
      </c>
      <c r="N3" s="97" t="s">
        <v>11</v>
      </c>
      <c r="O3" s="82" t="s">
        <v>12</v>
      </c>
      <c r="Q3" s="3" t="s">
        <v>13</v>
      </c>
    </row>
    <row r="4" spans="1:17" x14ac:dyDescent="0.25">
      <c r="A4" s="80"/>
      <c r="B4" s="80"/>
      <c r="C4" s="83"/>
      <c r="D4" s="86"/>
      <c r="E4" s="89"/>
      <c r="F4" s="100" t="s">
        <v>14</v>
      </c>
      <c r="G4" s="100" t="s">
        <v>15</v>
      </c>
      <c r="H4" s="100" t="s">
        <v>16</v>
      </c>
      <c r="I4" s="102" t="s">
        <v>17</v>
      </c>
      <c r="J4" s="104" t="s">
        <v>18</v>
      </c>
      <c r="K4" s="85" t="s">
        <v>19</v>
      </c>
      <c r="L4" s="100" t="s">
        <v>20</v>
      </c>
      <c r="M4" s="95"/>
      <c r="N4" s="98"/>
      <c r="O4" s="83"/>
    </row>
    <row r="5" spans="1:17" ht="105.75" customHeight="1" thickBot="1" x14ac:dyDescent="0.3">
      <c r="A5" s="81"/>
      <c r="B5" s="81"/>
      <c r="C5" s="84"/>
      <c r="D5" s="87"/>
      <c r="E5" s="90"/>
      <c r="F5" s="101"/>
      <c r="G5" s="101"/>
      <c r="H5" s="101"/>
      <c r="I5" s="103"/>
      <c r="J5" s="105"/>
      <c r="K5" s="87"/>
      <c r="L5" s="101"/>
      <c r="M5" s="96"/>
      <c r="N5" s="99"/>
      <c r="O5" s="84"/>
    </row>
    <row r="6" spans="1:17" ht="15.75" thickBot="1" x14ac:dyDescent="0.3">
      <c r="A6" s="5">
        <v>1</v>
      </c>
      <c r="B6" s="6" t="s">
        <v>21</v>
      </c>
      <c r="C6" s="7">
        <f>SUM(D6:O6)</f>
        <v>0</v>
      </c>
      <c r="D6" s="67">
        <v>0</v>
      </c>
      <c r="E6" s="67">
        <v>0</v>
      </c>
      <c r="F6" s="67">
        <v>0</v>
      </c>
      <c r="G6" s="67">
        <v>0</v>
      </c>
      <c r="H6" s="67">
        <v>0</v>
      </c>
      <c r="I6" s="68">
        <v>0</v>
      </c>
      <c r="J6" s="67">
        <v>0</v>
      </c>
      <c r="K6" s="68">
        <v>0</v>
      </c>
      <c r="L6" s="67">
        <v>0</v>
      </c>
      <c r="M6" s="68">
        <v>0</v>
      </c>
      <c r="N6" s="67">
        <v>0</v>
      </c>
      <c r="O6" s="69">
        <v>0</v>
      </c>
    </row>
    <row r="7" spans="1:17" ht="15.75" thickBot="1" x14ac:dyDescent="0.3">
      <c r="A7" s="11">
        <v>2</v>
      </c>
      <c r="B7" s="12" t="s">
        <v>22</v>
      </c>
      <c r="C7" s="7">
        <f t="shared" ref="C7:C34" si="0">SUM(D7:O7)</f>
        <v>2</v>
      </c>
      <c r="D7" s="47">
        <v>0</v>
      </c>
      <c r="E7" s="47">
        <v>1</v>
      </c>
      <c r="F7" s="47">
        <v>0</v>
      </c>
      <c r="G7" s="47">
        <v>0</v>
      </c>
      <c r="H7" s="47">
        <v>0</v>
      </c>
      <c r="I7" s="48">
        <v>0</v>
      </c>
      <c r="J7" s="47">
        <v>0</v>
      </c>
      <c r="K7" s="48">
        <v>0</v>
      </c>
      <c r="L7" s="47">
        <v>0</v>
      </c>
      <c r="M7" s="48">
        <v>1</v>
      </c>
      <c r="N7" s="47">
        <v>0</v>
      </c>
      <c r="O7" s="49">
        <v>0</v>
      </c>
    </row>
    <row r="8" spans="1:17" ht="15.75" thickBot="1" x14ac:dyDescent="0.3">
      <c r="A8" s="11">
        <v>3</v>
      </c>
      <c r="B8" s="12" t="s">
        <v>23</v>
      </c>
      <c r="C8" s="7">
        <f t="shared" si="0"/>
        <v>20</v>
      </c>
      <c r="D8" s="47">
        <v>10</v>
      </c>
      <c r="E8" s="47">
        <v>4</v>
      </c>
      <c r="F8" s="47">
        <v>0</v>
      </c>
      <c r="G8" s="47">
        <v>1</v>
      </c>
      <c r="H8" s="47">
        <v>0</v>
      </c>
      <c r="I8" s="48">
        <v>0</v>
      </c>
      <c r="J8" s="47">
        <v>0</v>
      </c>
      <c r="K8" s="48">
        <v>1</v>
      </c>
      <c r="L8" s="47">
        <v>0</v>
      </c>
      <c r="M8" s="48">
        <v>2</v>
      </c>
      <c r="N8" s="47">
        <v>2</v>
      </c>
      <c r="O8" s="49">
        <v>0</v>
      </c>
    </row>
    <row r="9" spans="1:17" ht="15.75" thickBot="1" x14ac:dyDescent="0.3">
      <c r="A9" s="11">
        <v>4</v>
      </c>
      <c r="B9" s="12" t="s">
        <v>24</v>
      </c>
      <c r="C9" s="7">
        <f t="shared" si="0"/>
        <v>8</v>
      </c>
      <c r="D9" s="47">
        <v>5</v>
      </c>
      <c r="E9" s="47">
        <v>1</v>
      </c>
      <c r="F9" s="47">
        <v>0</v>
      </c>
      <c r="G9" s="47">
        <v>1</v>
      </c>
      <c r="H9" s="47">
        <v>0</v>
      </c>
      <c r="I9" s="48">
        <v>0</v>
      </c>
      <c r="J9" s="47">
        <v>0</v>
      </c>
      <c r="K9" s="48">
        <v>1</v>
      </c>
      <c r="L9" s="47">
        <v>0</v>
      </c>
      <c r="M9" s="48">
        <v>0</v>
      </c>
      <c r="N9" s="47">
        <v>0</v>
      </c>
      <c r="O9" s="49">
        <v>0</v>
      </c>
    </row>
    <row r="10" spans="1:17" ht="15.75" thickBot="1" x14ac:dyDescent="0.3">
      <c r="A10" s="11">
        <v>5</v>
      </c>
      <c r="B10" s="12" t="s">
        <v>25</v>
      </c>
      <c r="C10" s="7">
        <f t="shared" si="0"/>
        <v>7</v>
      </c>
      <c r="D10" s="47">
        <v>5</v>
      </c>
      <c r="E10" s="47">
        <v>0</v>
      </c>
      <c r="F10" s="47">
        <v>0</v>
      </c>
      <c r="G10" s="47">
        <v>0</v>
      </c>
      <c r="H10" s="47">
        <v>0</v>
      </c>
      <c r="I10" s="48">
        <v>0</v>
      </c>
      <c r="J10" s="47">
        <v>0</v>
      </c>
      <c r="K10" s="48">
        <v>2</v>
      </c>
      <c r="L10" s="47">
        <v>0</v>
      </c>
      <c r="M10" s="48">
        <v>0</v>
      </c>
      <c r="N10" s="47">
        <v>0</v>
      </c>
      <c r="O10" s="49">
        <v>0</v>
      </c>
    </row>
    <row r="11" spans="1:17" ht="15.75" thickBot="1" x14ac:dyDescent="0.3">
      <c r="A11" s="11">
        <v>6</v>
      </c>
      <c r="B11" s="12" t="s">
        <v>26</v>
      </c>
      <c r="C11" s="7">
        <f t="shared" si="0"/>
        <v>0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8">
        <v>0</v>
      </c>
      <c r="J11" s="47">
        <v>0</v>
      </c>
      <c r="K11" s="48">
        <v>0</v>
      </c>
      <c r="L11" s="47">
        <v>0</v>
      </c>
      <c r="M11" s="48">
        <v>0</v>
      </c>
      <c r="N11" s="47">
        <v>0</v>
      </c>
      <c r="O11" s="49">
        <v>0</v>
      </c>
    </row>
    <row r="12" spans="1:17" ht="15.75" thickBot="1" x14ac:dyDescent="0.3">
      <c r="A12" s="11">
        <v>7</v>
      </c>
      <c r="B12" s="12" t="s">
        <v>27</v>
      </c>
      <c r="C12" s="7">
        <f t="shared" si="0"/>
        <v>4</v>
      </c>
      <c r="D12" s="47">
        <v>4</v>
      </c>
      <c r="E12" s="47">
        <v>0</v>
      </c>
      <c r="F12" s="47">
        <v>0</v>
      </c>
      <c r="G12" s="47">
        <v>0</v>
      </c>
      <c r="H12" s="47">
        <v>0</v>
      </c>
      <c r="I12" s="48">
        <v>0</v>
      </c>
      <c r="J12" s="47">
        <v>0</v>
      </c>
      <c r="K12" s="48">
        <v>0</v>
      </c>
      <c r="L12" s="47">
        <v>0</v>
      </c>
      <c r="M12" s="48">
        <v>0</v>
      </c>
      <c r="N12" s="47">
        <v>0</v>
      </c>
      <c r="O12" s="49">
        <v>0</v>
      </c>
    </row>
    <row r="13" spans="1:17" ht="15.75" thickBot="1" x14ac:dyDescent="0.3">
      <c r="A13" s="16">
        <v>8</v>
      </c>
      <c r="B13" s="17" t="s">
        <v>28</v>
      </c>
      <c r="C13" s="7">
        <f t="shared" si="0"/>
        <v>1</v>
      </c>
      <c r="D13" s="47">
        <v>1</v>
      </c>
      <c r="E13" s="47">
        <v>0</v>
      </c>
      <c r="F13" s="47">
        <v>0</v>
      </c>
      <c r="G13" s="47">
        <v>0</v>
      </c>
      <c r="H13" s="47">
        <v>0</v>
      </c>
      <c r="I13" s="48">
        <v>0</v>
      </c>
      <c r="J13" s="47">
        <v>0</v>
      </c>
      <c r="K13" s="48">
        <v>0</v>
      </c>
      <c r="L13" s="47">
        <v>0</v>
      </c>
      <c r="M13" s="48">
        <v>0</v>
      </c>
      <c r="N13" s="47">
        <v>0</v>
      </c>
      <c r="O13" s="49">
        <v>0</v>
      </c>
    </row>
    <row r="14" spans="1:17" ht="15.75" thickBot="1" x14ac:dyDescent="0.3">
      <c r="A14" s="11">
        <v>9</v>
      </c>
      <c r="B14" s="12" t="s">
        <v>29</v>
      </c>
      <c r="C14" s="7">
        <f t="shared" si="0"/>
        <v>9</v>
      </c>
      <c r="D14" s="47">
        <v>1</v>
      </c>
      <c r="E14" s="47">
        <v>6</v>
      </c>
      <c r="F14" s="47">
        <v>0</v>
      </c>
      <c r="G14" s="47">
        <v>0</v>
      </c>
      <c r="H14" s="47">
        <v>0</v>
      </c>
      <c r="I14" s="48">
        <v>0</v>
      </c>
      <c r="J14" s="47">
        <v>1</v>
      </c>
      <c r="K14" s="48">
        <v>0</v>
      </c>
      <c r="L14" s="47">
        <v>0</v>
      </c>
      <c r="M14" s="48">
        <v>1</v>
      </c>
      <c r="N14" s="47">
        <v>0</v>
      </c>
      <c r="O14" s="49">
        <v>0</v>
      </c>
    </row>
    <row r="15" spans="1:17" ht="15.75" thickBot="1" x14ac:dyDescent="0.3">
      <c r="A15" s="11">
        <v>10</v>
      </c>
      <c r="B15" s="12" t="s">
        <v>30</v>
      </c>
      <c r="C15" s="7">
        <f t="shared" si="0"/>
        <v>7</v>
      </c>
      <c r="D15" s="47">
        <v>2</v>
      </c>
      <c r="E15" s="47">
        <v>5</v>
      </c>
      <c r="F15" s="47">
        <v>0</v>
      </c>
      <c r="G15" s="47">
        <v>0</v>
      </c>
      <c r="H15" s="47">
        <v>0</v>
      </c>
      <c r="I15" s="48">
        <v>0</v>
      </c>
      <c r="J15" s="47">
        <v>0</v>
      </c>
      <c r="K15" s="48">
        <v>0</v>
      </c>
      <c r="L15" s="47">
        <v>0</v>
      </c>
      <c r="M15" s="48">
        <v>0</v>
      </c>
      <c r="N15" s="47">
        <v>0</v>
      </c>
      <c r="O15" s="70">
        <v>0</v>
      </c>
    </row>
    <row r="16" spans="1:17" ht="15.75" thickBot="1" x14ac:dyDescent="0.3">
      <c r="A16" s="11">
        <v>11</v>
      </c>
      <c r="B16" s="12" t="s">
        <v>31</v>
      </c>
      <c r="C16" s="7">
        <f t="shared" si="0"/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8">
        <v>0</v>
      </c>
      <c r="J16" s="47">
        <v>0</v>
      </c>
      <c r="K16" s="48">
        <v>0</v>
      </c>
      <c r="L16" s="47">
        <v>0</v>
      </c>
      <c r="M16" s="48">
        <v>0</v>
      </c>
      <c r="N16" s="47">
        <v>0</v>
      </c>
      <c r="O16" s="49">
        <v>0</v>
      </c>
    </row>
    <row r="17" spans="1:15" ht="15.75" thickBot="1" x14ac:dyDescent="0.3">
      <c r="A17" s="11">
        <v>12</v>
      </c>
      <c r="B17" s="12" t="s">
        <v>32</v>
      </c>
      <c r="C17" s="7">
        <f t="shared" si="0"/>
        <v>8</v>
      </c>
      <c r="D17" s="47">
        <v>3</v>
      </c>
      <c r="E17" s="47">
        <v>2</v>
      </c>
      <c r="F17" s="47">
        <v>0</v>
      </c>
      <c r="G17" s="47">
        <v>0</v>
      </c>
      <c r="H17" s="47">
        <v>0</v>
      </c>
      <c r="I17" s="48">
        <v>0</v>
      </c>
      <c r="J17" s="47">
        <v>0</v>
      </c>
      <c r="K17" s="48">
        <v>1</v>
      </c>
      <c r="L17" s="47">
        <v>0</v>
      </c>
      <c r="M17" s="48">
        <v>1</v>
      </c>
      <c r="N17" s="47">
        <v>1</v>
      </c>
      <c r="O17" s="49">
        <v>0</v>
      </c>
    </row>
    <row r="18" spans="1:15" ht="15.75" thickBot="1" x14ac:dyDescent="0.3">
      <c r="A18" s="11">
        <v>13</v>
      </c>
      <c r="B18" s="12" t="s">
        <v>33</v>
      </c>
      <c r="C18" s="7">
        <f t="shared" si="0"/>
        <v>12</v>
      </c>
      <c r="D18" s="47">
        <v>3</v>
      </c>
      <c r="E18" s="47">
        <v>5</v>
      </c>
      <c r="F18" s="47">
        <v>0</v>
      </c>
      <c r="G18" s="47">
        <v>1</v>
      </c>
      <c r="H18" s="47">
        <v>0</v>
      </c>
      <c r="I18" s="48">
        <v>0</v>
      </c>
      <c r="J18" s="47">
        <v>0</v>
      </c>
      <c r="K18" s="48">
        <v>0</v>
      </c>
      <c r="L18" s="47">
        <v>2</v>
      </c>
      <c r="M18" s="48">
        <v>0</v>
      </c>
      <c r="N18" s="47">
        <v>1</v>
      </c>
      <c r="O18" s="49">
        <v>0</v>
      </c>
    </row>
    <row r="19" spans="1:15" ht="15.75" thickBot="1" x14ac:dyDescent="0.3">
      <c r="A19" s="16">
        <v>14</v>
      </c>
      <c r="B19" s="17" t="s">
        <v>34</v>
      </c>
      <c r="C19" s="7">
        <f t="shared" si="0"/>
        <v>19</v>
      </c>
      <c r="D19" s="47">
        <v>12</v>
      </c>
      <c r="E19" s="47">
        <v>2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8">
        <v>5</v>
      </c>
      <c r="N19" s="47">
        <v>0</v>
      </c>
      <c r="O19" s="49">
        <v>0</v>
      </c>
    </row>
    <row r="20" spans="1:15" ht="15.75" thickBot="1" x14ac:dyDescent="0.3">
      <c r="A20" s="16">
        <v>15</v>
      </c>
      <c r="B20" s="17" t="s">
        <v>35</v>
      </c>
      <c r="C20" s="7">
        <f t="shared" si="0"/>
        <v>3</v>
      </c>
      <c r="D20" s="47">
        <v>2</v>
      </c>
      <c r="E20" s="47">
        <v>0</v>
      </c>
      <c r="F20" s="47">
        <v>0</v>
      </c>
      <c r="G20" s="47">
        <v>0</v>
      </c>
      <c r="H20" s="47">
        <v>0</v>
      </c>
      <c r="I20" s="48">
        <v>1</v>
      </c>
      <c r="J20" s="47">
        <v>0</v>
      </c>
      <c r="K20" s="48">
        <v>0</v>
      </c>
      <c r="L20" s="47">
        <v>0</v>
      </c>
      <c r="M20" s="48">
        <v>0</v>
      </c>
      <c r="N20" s="47">
        <v>0</v>
      </c>
      <c r="O20" s="49">
        <v>0</v>
      </c>
    </row>
    <row r="21" spans="1:15" ht="15.75" thickBot="1" x14ac:dyDescent="0.3">
      <c r="A21" s="16">
        <v>16</v>
      </c>
      <c r="B21" s="17" t="s">
        <v>36</v>
      </c>
      <c r="C21" s="7">
        <f t="shared" si="0"/>
        <v>3</v>
      </c>
      <c r="D21" s="47">
        <v>2</v>
      </c>
      <c r="E21" s="47">
        <v>1</v>
      </c>
      <c r="F21" s="47">
        <v>0</v>
      </c>
      <c r="G21" s="47">
        <v>0</v>
      </c>
      <c r="H21" s="47">
        <v>0</v>
      </c>
      <c r="I21" s="48">
        <v>0</v>
      </c>
      <c r="J21" s="47">
        <v>0</v>
      </c>
      <c r="K21" s="48">
        <v>0</v>
      </c>
      <c r="L21" s="47">
        <v>0</v>
      </c>
      <c r="M21" s="48">
        <v>0</v>
      </c>
      <c r="N21" s="47">
        <v>0</v>
      </c>
      <c r="O21" s="49">
        <v>0</v>
      </c>
    </row>
    <row r="22" spans="1:15" ht="15.75" thickBot="1" x14ac:dyDescent="0.3">
      <c r="A22" s="11">
        <v>17</v>
      </c>
      <c r="B22" s="12" t="s">
        <v>37</v>
      </c>
      <c r="C22" s="7">
        <f t="shared" si="0"/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8">
        <v>0</v>
      </c>
      <c r="J22" s="47">
        <v>0</v>
      </c>
      <c r="K22" s="48">
        <v>0</v>
      </c>
      <c r="L22" s="47">
        <v>0</v>
      </c>
      <c r="M22" s="48">
        <v>0</v>
      </c>
      <c r="N22" s="47">
        <v>0</v>
      </c>
      <c r="O22" s="49">
        <v>0</v>
      </c>
    </row>
    <row r="23" spans="1:15" ht="15.75" thickBot="1" x14ac:dyDescent="0.3">
      <c r="A23" s="11">
        <v>18</v>
      </c>
      <c r="B23" s="12" t="s">
        <v>38</v>
      </c>
      <c r="C23" s="7">
        <f t="shared" si="0"/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8">
        <v>0</v>
      </c>
      <c r="J23" s="47">
        <v>0</v>
      </c>
      <c r="K23" s="48">
        <v>0</v>
      </c>
      <c r="L23" s="47">
        <v>0</v>
      </c>
      <c r="M23" s="48">
        <v>0</v>
      </c>
      <c r="N23" s="47">
        <v>0</v>
      </c>
      <c r="O23" s="49">
        <v>0</v>
      </c>
    </row>
    <row r="24" spans="1:15" ht="15.75" thickBot="1" x14ac:dyDescent="0.3">
      <c r="A24" s="16">
        <v>19</v>
      </c>
      <c r="B24" s="17" t="s">
        <v>39</v>
      </c>
      <c r="C24" s="7">
        <f t="shared" si="0"/>
        <v>2</v>
      </c>
      <c r="D24" s="47">
        <v>2</v>
      </c>
      <c r="E24" s="47">
        <v>0</v>
      </c>
      <c r="F24" s="47">
        <v>0</v>
      </c>
      <c r="G24" s="47">
        <v>0</v>
      </c>
      <c r="H24" s="47">
        <v>0</v>
      </c>
      <c r="I24" s="48">
        <v>0</v>
      </c>
      <c r="J24" s="47">
        <v>0</v>
      </c>
      <c r="K24" s="48">
        <v>0</v>
      </c>
      <c r="L24" s="47">
        <v>0</v>
      </c>
      <c r="M24" s="48">
        <v>0</v>
      </c>
      <c r="N24" s="47">
        <v>0</v>
      </c>
      <c r="O24" s="49">
        <v>0</v>
      </c>
    </row>
    <row r="25" spans="1:15" ht="15.75" thickBot="1" x14ac:dyDescent="0.3">
      <c r="A25" s="11">
        <v>20</v>
      </c>
      <c r="B25" s="12" t="s">
        <v>40</v>
      </c>
      <c r="C25" s="7">
        <f t="shared" si="0"/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8">
        <v>0</v>
      </c>
      <c r="J25" s="47">
        <v>0</v>
      </c>
      <c r="K25" s="48">
        <v>0</v>
      </c>
      <c r="L25" s="47">
        <v>0</v>
      </c>
      <c r="M25" s="48">
        <v>0</v>
      </c>
      <c r="N25" s="47">
        <v>0</v>
      </c>
      <c r="O25" s="49">
        <v>0</v>
      </c>
    </row>
    <row r="26" spans="1:15" ht="15.75" thickBot="1" x14ac:dyDescent="0.3">
      <c r="A26" s="11">
        <v>21</v>
      </c>
      <c r="B26" s="12" t="s">
        <v>41</v>
      </c>
      <c r="C26" s="7">
        <f t="shared" si="0"/>
        <v>3</v>
      </c>
      <c r="D26" s="47">
        <v>2</v>
      </c>
      <c r="E26" s="47">
        <v>0</v>
      </c>
      <c r="F26" s="47">
        <v>0</v>
      </c>
      <c r="G26" s="47">
        <v>0</v>
      </c>
      <c r="H26" s="47">
        <v>0</v>
      </c>
      <c r="I26" s="48">
        <v>0</v>
      </c>
      <c r="J26" s="47">
        <v>0</v>
      </c>
      <c r="K26" s="48">
        <v>1</v>
      </c>
      <c r="L26" s="47">
        <v>0</v>
      </c>
      <c r="M26" s="48">
        <v>0</v>
      </c>
      <c r="N26" s="47">
        <v>0</v>
      </c>
      <c r="O26" s="49">
        <v>0</v>
      </c>
    </row>
    <row r="27" spans="1:15" ht="15.75" thickBot="1" x14ac:dyDescent="0.3">
      <c r="A27" s="11">
        <v>22</v>
      </c>
      <c r="B27" s="12" t="s">
        <v>42</v>
      </c>
      <c r="C27" s="7">
        <f t="shared" si="0"/>
        <v>6</v>
      </c>
      <c r="D27" s="47">
        <v>5</v>
      </c>
      <c r="E27" s="47">
        <v>0</v>
      </c>
      <c r="F27" s="47">
        <v>0</v>
      </c>
      <c r="G27" s="47">
        <v>0</v>
      </c>
      <c r="H27" s="47">
        <v>0</v>
      </c>
      <c r="I27" s="48">
        <v>0</v>
      </c>
      <c r="J27" s="47">
        <v>0</v>
      </c>
      <c r="K27" s="48">
        <v>0</v>
      </c>
      <c r="L27" s="47">
        <v>0</v>
      </c>
      <c r="M27" s="48">
        <v>1</v>
      </c>
      <c r="N27" s="47">
        <v>0</v>
      </c>
      <c r="O27" s="49">
        <v>0</v>
      </c>
    </row>
    <row r="28" spans="1:15" ht="15.75" thickBot="1" x14ac:dyDescent="0.3">
      <c r="A28" s="11">
        <v>23</v>
      </c>
      <c r="B28" s="12" t="s">
        <v>43</v>
      </c>
      <c r="C28" s="7">
        <f t="shared" si="0"/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8">
        <v>0</v>
      </c>
      <c r="J28" s="47">
        <v>0</v>
      </c>
      <c r="K28" s="48">
        <v>0</v>
      </c>
      <c r="L28" s="47">
        <v>0</v>
      </c>
      <c r="M28" s="48">
        <v>0</v>
      </c>
      <c r="N28" s="47">
        <v>0</v>
      </c>
      <c r="O28" s="49">
        <v>0</v>
      </c>
    </row>
    <row r="29" spans="1:15" ht="15.75" thickBot="1" x14ac:dyDescent="0.3">
      <c r="A29" s="11">
        <v>24</v>
      </c>
      <c r="B29" s="12" t="s">
        <v>44</v>
      </c>
      <c r="C29" s="7">
        <f t="shared" si="0"/>
        <v>1</v>
      </c>
      <c r="D29" s="47">
        <v>0</v>
      </c>
      <c r="E29" s="47">
        <v>1</v>
      </c>
      <c r="F29" s="47">
        <v>0</v>
      </c>
      <c r="G29" s="47">
        <v>0</v>
      </c>
      <c r="H29" s="47">
        <v>0</v>
      </c>
      <c r="I29" s="48">
        <v>0</v>
      </c>
      <c r="J29" s="47">
        <v>0</v>
      </c>
      <c r="K29" s="48">
        <v>0</v>
      </c>
      <c r="L29" s="47">
        <v>0</v>
      </c>
      <c r="M29" s="48">
        <v>0</v>
      </c>
      <c r="N29" s="47">
        <v>0</v>
      </c>
      <c r="O29" s="49">
        <v>0</v>
      </c>
    </row>
    <row r="30" spans="1:15" ht="15.75" thickBot="1" x14ac:dyDescent="0.3">
      <c r="A30" s="11">
        <v>25</v>
      </c>
      <c r="B30" s="12" t="s">
        <v>45</v>
      </c>
      <c r="C30" s="7">
        <f t="shared" si="0"/>
        <v>8</v>
      </c>
      <c r="D30" s="47">
        <v>5</v>
      </c>
      <c r="E30" s="47">
        <v>3</v>
      </c>
      <c r="F30" s="47">
        <v>0</v>
      </c>
      <c r="G30" s="47">
        <v>0</v>
      </c>
      <c r="H30" s="47">
        <v>0</v>
      </c>
      <c r="I30" s="48">
        <v>0</v>
      </c>
      <c r="J30" s="47">
        <v>0</v>
      </c>
      <c r="K30" s="48">
        <v>0</v>
      </c>
      <c r="L30" s="47">
        <v>0</v>
      </c>
      <c r="M30" s="48">
        <v>0</v>
      </c>
      <c r="N30" s="47">
        <v>0</v>
      </c>
      <c r="O30" s="49">
        <v>0</v>
      </c>
    </row>
    <row r="31" spans="1:15" ht="15.75" thickBot="1" x14ac:dyDescent="0.3">
      <c r="A31" s="11">
        <v>26</v>
      </c>
      <c r="B31" s="19" t="s">
        <v>46</v>
      </c>
      <c r="C31" s="7">
        <f t="shared" si="0"/>
        <v>2</v>
      </c>
      <c r="D31" s="47">
        <v>1</v>
      </c>
      <c r="E31" s="47">
        <v>0</v>
      </c>
      <c r="F31" s="47">
        <v>0</v>
      </c>
      <c r="G31" s="47">
        <v>0</v>
      </c>
      <c r="H31" s="47">
        <v>0</v>
      </c>
      <c r="I31" s="48">
        <v>0</v>
      </c>
      <c r="J31" s="47">
        <v>0</v>
      </c>
      <c r="K31" s="48">
        <v>1</v>
      </c>
      <c r="L31" s="47">
        <v>0</v>
      </c>
      <c r="M31" s="48">
        <v>0</v>
      </c>
      <c r="N31" s="47">
        <v>0</v>
      </c>
      <c r="O31" s="49">
        <v>0</v>
      </c>
    </row>
    <row r="32" spans="1:15" ht="15.75" thickBot="1" x14ac:dyDescent="0.3">
      <c r="A32" s="11">
        <v>27</v>
      </c>
      <c r="B32" s="19" t="s">
        <v>47</v>
      </c>
      <c r="C32" s="7">
        <f t="shared" si="0"/>
        <v>0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v>0</v>
      </c>
    </row>
    <row r="33" spans="1:15" ht="15.75" thickBot="1" x14ac:dyDescent="0.3">
      <c r="A33" s="11">
        <v>28</v>
      </c>
      <c r="B33" s="19" t="s">
        <v>48</v>
      </c>
      <c r="C33" s="7">
        <f t="shared" si="0"/>
        <v>0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v>0</v>
      </c>
    </row>
    <row r="34" spans="1:15" x14ac:dyDescent="0.25">
      <c r="A34" s="11">
        <v>29</v>
      </c>
      <c r="B34" s="19" t="s">
        <v>49</v>
      </c>
      <c r="C34" s="7">
        <f t="shared" si="0"/>
        <v>0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v>0</v>
      </c>
    </row>
    <row r="35" spans="1:15" x14ac:dyDescent="0.25">
      <c r="A35" s="119" t="s">
        <v>50</v>
      </c>
      <c r="B35" s="120"/>
      <c r="C35" s="43">
        <f t="shared" ref="C35:O35" si="1">SUM(C6:C34)</f>
        <v>125</v>
      </c>
      <c r="D35" s="43">
        <f t="shared" si="1"/>
        <v>65</v>
      </c>
      <c r="E35" s="43">
        <f t="shared" si="1"/>
        <v>31</v>
      </c>
      <c r="F35" s="43">
        <f t="shared" si="1"/>
        <v>0</v>
      </c>
      <c r="G35" s="43">
        <f t="shared" si="1"/>
        <v>3</v>
      </c>
      <c r="H35" s="43">
        <f t="shared" si="1"/>
        <v>0</v>
      </c>
      <c r="I35" s="43">
        <f t="shared" si="1"/>
        <v>1</v>
      </c>
      <c r="J35" s="43">
        <f t="shared" si="1"/>
        <v>1</v>
      </c>
      <c r="K35" s="43">
        <f t="shared" si="1"/>
        <v>7</v>
      </c>
      <c r="L35" s="43">
        <f t="shared" si="1"/>
        <v>2</v>
      </c>
      <c r="M35" s="43">
        <f t="shared" si="1"/>
        <v>11</v>
      </c>
      <c r="N35" s="43">
        <f t="shared" si="1"/>
        <v>4</v>
      </c>
      <c r="O35" s="43">
        <f t="shared" si="1"/>
        <v>0</v>
      </c>
    </row>
    <row r="36" spans="1:15" ht="15.75" x14ac:dyDescent="0.25">
      <c r="A36" s="121" t="s">
        <v>51</v>
      </c>
      <c r="B36" s="122"/>
      <c r="C36" s="66">
        <f>SUM(C6:C30)</f>
        <v>123</v>
      </c>
      <c r="D36" s="66">
        <f t="shared" ref="D36:O36" si="2">SUM(D6:D30)</f>
        <v>64</v>
      </c>
      <c r="E36" s="66">
        <f t="shared" si="2"/>
        <v>31</v>
      </c>
      <c r="F36" s="66">
        <f t="shared" si="2"/>
        <v>0</v>
      </c>
      <c r="G36" s="66">
        <f t="shared" si="2"/>
        <v>3</v>
      </c>
      <c r="H36" s="66">
        <f t="shared" si="2"/>
        <v>0</v>
      </c>
      <c r="I36" s="66">
        <f t="shared" si="2"/>
        <v>1</v>
      </c>
      <c r="J36" s="66">
        <f t="shared" si="2"/>
        <v>1</v>
      </c>
      <c r="K36" s="66">
        <f t="shared" si="2"/>
        <v>6</v>
      </c>
      <c r="L36" s="66">
        <f t="shared" si="2"/>
        <v>2</v>
      </c>
      <c r="M36" s="66">
        <f t="shared" si="2"/>
        <v>11</v>
      </c>
      <c r="N36" s="66">
        <f t="shared" si="2"/>
        <v>4</v>
      </c>
      <c r="O36" s="66">
        <f t="shared" si="2"/>
        <v>0</v>
      </c>
    </row>
    <row r="38" spans="1:15" ht="15.75" x14ac:dyDescent="0.25">
      <c r="A38" s="1" t="s">
        <v>53</v>
      </c>
    </row>
    <row r="39" spans="1:15" ht="16.5" thickBot="1" x14ac:dyDescent="0.3">
      <c r="A39" s="78" t="s">
        <v>55</v>
      </c>
      <c r="B39" s="78"/>
    </row>
    <row r="40" spans="1:15" ht="24" customHeight="1" thickBot="1" x14ac:dyDescent="0.3">
      <c r="A40" s="79" t="s">
        <v>3</v>
      </c>
      <c r="B40" s="79" t="s">
        <v>4</v>
      </c>
      <c r="C40" s="82" t="s">
        <v>5</v>
      </c>
      <c r="D40" s="85" t="s">
        <v>6</v>
      </c>
      <c r="E40" s="88" t="s">
        <v>7</v>
      </c>
      <c r="F40" s="91" t="s">
        <v>8</v>
      </c>
      <c r="G40" s="92"/>
      <c r="H40" s="92"/>
      <c r="I40" s="93"/>
      <c r="J40" s="91" t="s">
        <v>9</v>
      </c>
      <c r="K40" s="92"/>
      <c r="L40" s="93"/>
      <c r="M40" s="94" t="s">
        <v>10</v>
      </c>
      <c r="N40" s="97" t="s">
        <v>11</v>
      </c>
      <c r="O40" s="82" t="s">
        <v>12</v>
      </c>
    </row>
    <row r="41" spans="1:15" x14ac:dyDescent="0.25">
      <c r="A41" s="80"/>
      <c r="B41" s="80"/>
      <c r="C41" s="83"/>
      <c r="D41" s="86"/>
      <c r="E41" s="89"/>
      <c r="F41" s="100" t="s">
        <v>14</v>
      </c>
      <c r="G41" s="100" t="s">
        <v>15</v>
      </c>
      <c r="H41" s="100" t="s">
        <v>16</v>
      </c>
      <c r="I41" s="102" t="s">
        <v>17</v>
      </c>
      <c r="J41" s="104" t="s">
        <v>18</v>
      </c>
      <c r="K41" s="85" t="s">
        <v>19</v>
      </c>
      <c r="L41" s="100" t="s">
        <v>20</v>
      </c>
      <c r="M41" s="95"/>
      <c r="N41" s="98"/>
      <c r="O41" s="83"/>
    </row>
    <row r="42" spans="1:15" ht="78" customHeight="1" thickBot="1" x14ac:dyDescent="0.3">
      <c r="A42" s="81"/>
      <c r="B42" s="81"/>
      <c r="C42" s="84"/>
      <c r="D42" s="87"/>
      <c r="E42" s="90"/>
      <c r="F42" s="101"/>
      <c r="G42" s="101"/>
      <c r="H42" s="101"/>
      <c r="I42" s="103"/>
      <c r="J42" s="105"/>
      <c r="K42" s="87"/>
      <c r="L42" s="101"/>
      <c r="M42" s="96"/>
      <c r="N42" s="99"/>
      <c r="O42" s="84"/>
    </row>
    <row r="43" spans="1:15" ht="15.75" thickBot="1" x14ac:dyDescent="0.3">
      <c r="A43" s="5">
        <v>1</v>
      </c>
      <c r="B43" s="6" t="s">
        <v>21</v>
      </c>
      <c r="C43" s="7">
        <f>SUM(D43:O43)</f>
        <v>2</v>
      </c>
      <c r="D43" s="8">
        <v>1</v>
      </c>
      <c r="E43" s="8">
        <v>1</v>
      </c>
      <c r="F43" s="8">
        <v>0</v>
      </c>
      <c r="G43" s="8">
        <v>0</v>
      </c>
      <c r="H43" s="8">
        <v>0</v>
      </c>
      <c r="I43" s="9">
        <v>0</v>
      </c>
      <c r="J43" s="8">
        <v>0</v>
      </c>
      <c r="K43" s="9">
        <v>0</v>
      </c>
      <c r="L43" s="8">
        <v>0</v>
      </c>
      <c r="M43" s="9">
        <v>0</v>
      </c>
      <c r="N43" s="8">
        <v>0</v>
      </c>
      <c r="O43" s="10">
        <v>0</v>
      </c>
    </row>
    <row r="44" spans="1:15" ht="15.75" thickBot="1" x14ac:dyDescent="0.3">
      <c r="A44" s="11">
        <v>2</v>
      </c>
      <c r="B44" s="12" t="s">
        <v>22</v>
      </c>
      <c r="C44" s="7">
        <f t="shared" ref="C44:C71" si="3">SUM(D44:O44)</f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4">
        <v>0</v>
      </c>
      <c r="J44" s="13">
        <v>0</v>
      </c>
      <c r="K44" s="14">
        <v>0</v>
      </c>
      <c r="L44" s="13">
        <v>0</v>
      </c>
      <c r="M44" s="14">
        <v>0</v>
      </c>
      <c r="N44" s="13">
        <v>0</v>
      </c>
      <c r="O44" s="15">
        <v>0</v>
      </c>
    </row>
    <row r="45" spans="1:15" ht="15.75" thickBot="1" x14ac:dyDescent="0.3">
      <c r="A45" s="11">
        <v>3</v>
      </c>
      <c r="B45" s="12" t="s">
        <v>23</v>
      </c>
      <c r="C45" s="7">
        <f t="shared" si="3"/>
        <v>26</v>
      </c>
      <c r="D45" s="13">
        <v>12</v>
      </c>
      <c r="E45" s="13">
        <v>9</v>
      </c>
      <c r="F45" s="13">
        <v>0</v>
      </c>
      <c r="G45" s="13">
        <v>2</v>
      </c>
      <c r="H45" s="13">
        <v>0</v>
      </c>
      <c r="I45" s="14">
        <v>0</v>
      </c>
      <c r="J45" s="13">
        <v>0</v>
      </c>
      <c r="K45" s="14">
        <v>1</v>
      </c>
      <c r="L45" s="13">
        <v>0</v>
      </c>
      <c r="M45" s="14">
        <v>2</v>
      </c>
      <c r="N45" s="13">
        <v>0</v>
      </c>
      <c r="O45" s="15">
        <v>0</v>
      </c>
    </row>
    <row r="46" spans="1:15" ht="15.75" thickBot="1" x14ac:dyDescent="0.3">
      <c r="A46" s="11">
        <v>4</v>
      </c>
      <c r="B46" s="12" t="s">
        <v>24</v>
      </c>
      <c r="C46" s="7">
        <f t="shared" si="3"/>
        <v>3</v>
      </c>
      <c r="D46" s="13">
        <v>2</v>
      </c>
      <c r="E46" s="13">
        <v>1</v>
      </c>
      <c r="F46" s="13">
        <v>0</v>
      </c>
      <c r="G46" s="13">
        <v>0</v>
      </c>
      <c r="H46" s="13">
        <v>0</v>
      </c>
      <c r="I46" s="14">
        <v>0</v>
      </c>
      <c r="J46" s="13">
        <v>0</v>
      </c>
      <c r="K46" s="14">
        <v>0</v>
      </c>
      <c r="L46" s="13">
        <v>0</v>
      </c>
      <c r="M46" s="14">
        <v>0</v>
      </c>
      <c r="N46" s="13">
        <v>0</v>
      </c>
      <c r="O46" s="15">
        <v>0</v>
      </c>
    </row>
    <row r="47" spans="1:15" ht="15.75" thickBot="1" x14ac:dyDescent="0.3">
      <c r="A47" s="11">
        <v>5</v>
      </c>
      <c r="B47" s="12" t="s">
        <v>25</v>
      </c>
      <c r="C47" s="7">
        <f t="shared" si="3"/>
        <v>4</v>
      </c>
      <c r="D47" s="13">
        <v>4</v>
      </c>
      <c r="E47" s="13">
        <v>0</v>
      </c>
      <c r="F47" s="13">
        <v>0</v>
      </c>
      <c r="G47" s="13">
        <v>0</v>
      </c>
      <c r="H47" s="13">
        <v>0</v>
      </c>
      <c r="I47" s="14">
        <v>0</v>
      </c>
      <c r="J47" s="13">
        <v>0</v>
      </c>
      <c r="K47" s="14">
        <v>0</v>
      </c>
      <c r="L47" s="13">
        <v>0</v>
      </c>
      <c r="M47" s="14">
        <v>0</v>
      </c>
      <c r="N47" s="13">
        <v>0</v>
      </c>
      <c r="O47" s="15">
        <v>0</v>
      </c>
    </row>
    <row r="48" spans="1:15" ht="15.75" thickBot="1" x14ac:dyDescent="0.3">
      <c r="A48" s="11">
        <v>6</v>
      </c>
      <c r="B48" s="12" t="s">
        <v>26</v>
      </c>
      <c r="C48" s="7">
        <f t="shared" si="3"/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4">
        <v>0</v>
      </c>
      <c r="J48" s="13">
        <v>0</v>
      </c>
      <c r="K48" s="14">
        <v>0</v>
      </c>
      <c r="L48" s="13">
        <v>0</v>
      </c>
      <c r="M48" s="14">
        <v>0</v>
      </c>
      <c r="N48" s="13">
        <v>0</v>
      </c>
      <c r="O48" s="15">
        <v>0</v>
      </c>
    </row>
    <row r="49" spans="1:15" ht="15.75" thickBot="1" x14ac:dyDescent="0.3">
      <c r="A49" s="11">
        <v>7</v>
      </c>
      <c r="B49" s="12" t="s">
        <v>27</v>
      </c>
      <c r="C49" s="7">
        <f t="shared" si="3"/>
        <v>2</v>
      </c>
      <c r="D49" s="13">
        <v>1</v>
      </c>
      <c r="E49" s="13">
        <v>0</v>
      </c>
      <c r="F49" s="13">
        <v>0</v>
      </c>
      <c r="G49" s="13">
        <v>0</v>
      </c>
      <c r="H49" s="13">
        <v>0</v>
      </c>
      <c r="I49" s="14">
        <v>0</v>
      </c>
      <c r="J49" s="13">
        <v>0</v>
      </c>
      <c r="K49" s="14">
        <v>0</v>
      </c>
      <c r="L49" s="13">
        <v>0</v>
      </c>
      <c r="M49" s="14">
        <v>1</v>
      </c>
      <c r="N49" s="13">
        <v>0</v>
      </c>
      <c r="O49" s="15">
        <v>0</v>
      </c>
    </row>
    <row r="50" spans="1:15" ht="15.75" thickBot="1" x14ac:dyDescent="0.3">
      <c r="A50" s="16">
        <v>8</v>
      </c>
      <c r="B50" s="17" t="s">
        <v>28</v>
      </c>
      <c r="C50" s="7">
        <f t="shared" si="3"/>
        <v>2</v>
      </c>
      <c r="D50" s="13">
        <v>2</v>
      </c>
      <c r="E50" s="13">
        <v>0</v>
      </c>
      <c r="F50" s="13">
        <v>0</v>
      </c>
      <c r="G50" s="13">
        <v>0</v>
      </c>
      <c r="H50" s="13">
        <v>0</v>
      </c>
      <c r="I50" s="14">
        <v>0</v>
      </c>
      <c r="J50" s="13">
        <v>0</v>
      </c>
      <c r="K50" s="14">
        <v>0</v>
      </c>
      <c r="L50" s="13">
        <v>0</v>
      </c>
      <c r="M50" s="14">
        <v>0</v>
      </c>
      <c r="N50" s="13">
        <v>0</v>
      </c>
      <c r="O50" s="15">
        <v>0</v>
      </c>
    </row>
    <row r="51" spans="1:15" ht="15.75" thickBot="1" x14ac:dyDescent="0.3">
      <c r="A51" s="11">
        <v>9</v>
      </c>
      <c r="B51" s="12" t="s">
        <v>29</v>
      </c>
      <c r="C51" s="7">
        <f t="shared" si="3"/>
        <v>3</v>
      </c>
      <c r="D51" s="13">
        <v>0</v>
      </c>
      <c r="E51" s="13">
        <v>1</v>
      </c>
      <c r="F51" s="13">
        <v>0</v>
      </c>
      <c r="G51" s="13">
        <v>0</v>
      </c>
      <c r="H51" s="13">
        <v>0</v>
      </c>
      <c r="I51" s="14">
        <v>0</v>
      </c>
      <c r="J51" s="13"/>
      <c r="K51" s="14">
        <v>1</v>
      </c>
      <c r="L51" s="13"/>
      <c r="M51" s="14">
        <v>0</v>
      </c>
      <c r="N51" s="13">
        <v>1</v>
      </c>
      <c r="O51" s="15">
        <v>0</v>
      </c>
    </row>
    <row r="52" spans="1:15" ht="15.75" thickBot="1" x14ac:dyDescent="0.3">
      <c r="A52" s="11">
        <v>10</v>
      </c>
      <c r="B52" s="12" t="s">
        <v>30</v>
      </c>
      <c r="C52" s="7">
        <f t="shared" si="3"/>
        <v>4</v>
      </c>
      <c r="D52" s="75">
        <v>1</v>
      </c>
      <c r="E52" s="75">
        <v>3</v>
      </c>
      <c r="F52" s="75">
        <v>0</v>
      </c>
      <c r="G52" s="75">
        <v>0</v>
      </c>
      <c r="H52" s="75">
        <v>0</v>
      </c>
      <c r="I52" s="76">
        <v>0</v>
      </c>
      <c r="J52" s="75">
        <v>0</v>
      </c>
      <c r="K52" s="76">
        <v>0</v>
      </c>
      <c r="L52" s="75">
        <v>0</v>
      </c>
      <c r="M52" s="76">
        <v>0</v>
      </c>
      <c r="N52" s="75">
        <v>0</v>
      </c>
      <c r="O52" s="77">
        <v>0</v>
      </c>
    </row>
    <row r="53" spans="1:15" ht="15.75" thickBot="1" x14ac:dyDescent="0.3">
      <c r="A53" s="11">
        <v>11</v>
      </c>
      <c r="B53" s="12" t="s">
        <v>31</v>
      </c>
      <c r="C53" s="7">
        <f t="shared" si="3"/>
        <v>0</v>
      </c>
      <c r="D53" s="13"/>
      <c r="E53" s="13"/>
      <c r="F53" s="13"/>
      <c r="G53" s="13"/>
      <c r="H53" s="13"/>
      <c r="I53" s="14"/>
      <c r="J53" s="13"/>
      <c r="K53" s="14"/>
      <c r="L53" s="13"/>
      <c r="M53" s="14"/>
      <c r="N53" s="13"/>
      <c r="O53" s="15"/>
    </row>
    <row r="54" spans="1:15" ht="15.75" thickBot="1" x14ac:dyDescent="0.3">
      <c r="A54" s="11">
        <v>12</v>
      </c>
      <c r="B54" s="12" t="s">
        <v>32</v>
      </c>
      <c r="C54" s="7">
        <f t="shared" si="3"/>
        <v>3</v>
      </c>
      <c r="D54" s="13">
        <v>2</v>
      </c>
      <c r="E54" s="13">
        <v>0</v>
      </c>
      <c r="F54" s="13">
        <v>0</v>
      </c>
      <c r="G54" s="13">
        <v>0</v>
      </c>
      <c r="H54" s="13">
        <v>0</v>
      </c>
      <c r="I54" s="14">
        <v>0</v>
      </c>
      <c r="J54" s="13">
        <v>1</v>
      </c>
      <c r="K54" s="14">
        <v>0</v>
      </c>
      <c r="L54" s="13">
        <v>0</v>
      </c>
      <c r="M54" s="14">
        <v>0</v>
      </c>
      <c r="N54" s="13">
        <v>0</v>
      </c>
      <c r="O54" s="15">
        <v>0</v>
      </c>
    </row>
    <row r="55" spans="1:15" ht="15.75" thickBot="1" x14ac:dyDescent="0.3">
      <c r="A55" s="11">
        <v>13</v>
      </c>
      <c r="B55" s="12" t="s">
        <v>33</v>
      </c>
      <c r="C55" s="7">
        <f t="shared" si="3"/>
        <v>10</v>
      </c>
      <c r="D55" s="13">
        <v>5</v>
      </c>
      <c r="E55" s="13">
        <v>3</v>
      </c>
      <c r="F55" s="13">
        <v>1</v>
      </c>
      <c r="G55" s="13">
        <v>0</v>
      </c>
      <c r="H55" s="13">
        <v>0</v>
      </c>
      <c r="I55" s="14">
        <v>0</v>
      </c>
      <c r="J55" s="13">
        <v>0</v>
      </c>
      <c r="K55" s="14">
        <v>0</v>
      </c>
      <c r="L55" s="13">
        <v>0</v>
      </c>
      <c r="M55" s="14">
        <v>1</v>
      </c>
      <c r="N55" s="13">
        <v>0</v>
      </c>
      <c r="O55" s="15">
        <v>0</v>
      </c>
    </row>
    <row r="56" spans="1:15" ht="15.75" thickBot="1" x14ac:dyDescent="0.3">
      <c r="A56" s="16">
        <v>14</v>
      </c>
      <c r="B56" s="17" t="s">
        <v>34</v>
      </c>
      <c r="C56" s="7">
        <f t="shared" si="3"/>
        <v>20</v>
      </c>
      <c r="D56" s="13">
        <v>15</v>
      </c>
      <c r="E56" s="13">
        <v>0</v>
      </c>
      <c r="F56" s="13">
        <v>0</v>
      </c>
      <c r="G56" s="13">
        <v>0</v>
      </c>
      <c r="H56" s="13">
        <v>0</v>
      </c>
      <c r="I56" s="14">
        <v>0</v>
      </c>
      <c r="J56" s="13">
        <v>0</v>
      </c>
      <c r="K56" s="14">
        <v>1</v>
      </c>
      <c r="L56" s="13">
        <v>0</v>
      </c>
      <c r="M56" s="14">
        <v>4</v>
      </c>
      <c r="N56" s="13">
        <v>0</v>
      </c>
      <c r="O56" s="15">
        <v>0</v>
      </c>
    </row>
    <row r="57" spans="1:15" ht="15.75" thickBot="1" x14ac:dyDescent="0.3">
      <c r="A57" s="16">
        <v>15</v>
      </c>
      <c r="B57" s="17" t="s">
        <v>35</v>
      </c>
      <c r="C57" s="7">
        <f t="shared" si="3"/>
        <v>9</v>
      </c>
      <c r="D57" s="13">
        <v>7</v>
      </c>
      <c r="E57" s="13">
        <v>0</v>
      </c>
      <c r="F57" s="13">
        <v>0</v>
      </c>
      <c r="G57" s="13">
        <v>0</v>
      </c>
      <c r="H57" s="13">
        <v>0</v>
      </c>
      <c r="I57" s="14">
        <v>0</v>
      </c>
      <c r="J57" s="13">
        <v>0</v>
      </c>
      <c r="K57" s="14">
        <v>1</v>
      </c>
      <c r="L57" s="13">
        <v>0</v>
      </c>
      <c r="M57" s="14">
        <v>1</v>
      </c>
      <c r="N57" s="13">
        <v>0</v>
      </c>
      <c r="O57" s="15">
        <v>0</v>
      </c>
    </row>
    <row r="58" spans="1:15" ht="15.75" thickBot="1" x14ac:dyDescent="0.3">
      <c r="A58" s="16">
        <v>16</v>
      </c>
      <c r="B58" s="17" t="s">
        <v>36</v>
      </c>
      <c r="C58" s="7">
        <f t="shared" si="3"/>
        <v>2</v>
      </c>
      <c r="D58" s="13">
        <v>2</v>
      </c>
      <c r="E58" s="13">
        <v>0</v>
      </c>
      <c r="F58" s="13">
        <v>0</v>
      </c>
      <c r="G58" s="13">
        <v>0</v>
      </c>
      <c r="H58" s="13">
        <v>0</v>
      </c>
      <c r="I58" s="14">
        <v>0</v>
      </c>
      <c r="J58" s="13">
        <v>0</v>
      </c>
      <c r="K58" s="14">
        <v>0</v>
      </c>
      <c r="L58" s="13">
        <v>0</v>
      </c>
      <c r="M58" s="14">
        <v>0</v>
      </c>
      <c r="N58" s="13">
        <v>0</v>
      </c>
      <c r="O58" s="15">
        <v>0</v>
      </c>
    </row>
    <row r="59" spans="1:15" ht="15.75" thickBot="1" x14ac:dyDescent="0.3">
      <c r="A59" s="11">
        <v>17</v>
      </c>
      <c r="B59" s="12" t="s">
        <v>37</v>
      </c>
      <c r="C59" s="7">
        <f t="shared" si="3"/>
        <v>5</v>
      </c>
      <c r="D59" s="13">
        <v>2</v>
      </c>
      <c r="E59" s="13">
        <v>1</v>
      </c>
      <c r="F59" s="13">
        <v>0</v>
      </c>
      <c r="G59" s="13">
        <v>0</v>
      </c>
      <c r="H59" s="13">
        <v>0</v>
      </c>
      <c r="I59" s="14">
        <v>0</v>
      </c>
      <c r="J59" s="13">
        <v>0</v>
      </c>
      <c r="K59" s="14">
        <v>0</v>
      </c>
      <c r="L59" s="13">
        <v>2</v>
      </c>
      <c r="M59" s="14">
        <v>0</v>
      </c>
      <c r="N59" s="13">
        <v>0</v>
      </c>
      <c r="O59" s="15">
        <v>0</v>
      </c>
    </row>
    <row r="60" spans="1:15" ht="15.75" thickBot="1" x14ac:dyDescent="0.3">
      <c r="A60" s="11">
        <v>18</v>
      </c>
      <c r="B60" s="12" t="s">
        <v>38</v>
      </c>
      <c r="C60" s="7">
        <f t="shared" si="3"/>
        <v>1</v>
      </c>
      <c r="D60" s="13">
        <v>1</v>
      </c>
      <c r="E60" s="13">
        <v>0</v>
      </c>
      <c r="F60" s="13">
        <v>0</v>
      </c>
      <c r="G60" s="13">
        <v>0</v>
      </c>
      <c r="H60" s="13">
        <v>0</v>
      </c>
      <c r="I60" s="14">
        <v>0</v>
      </c>
      <c r="J60" s="13">
        <v>0</v>
      </c>
      <c r="K60" s="14">
        <v>0</v>
      </c>
      <c r="L60" s="13">
        <v>0</v>
      </c>
      <c r="M60" s="14">
        <v>0</v>
      </c>
      <c r="N60" s="13">
        <v>0</v>
      </c>
      <c r="O60" s="15">
        <v>0</v>
      </c>
    </row>
    <row r="61" spans="1:15" ht="15.75" thickBot="1" x14ac:dyDescent="0.3">
      <c r="A61" s="16">
        <v>19</v>
      </c>
      <c r="B61" s="17" t="s">
        <v>39</v>
      </c>
      <c r="C61" s="7">
        <f t="shared" si="3"/>
        <v>8</v>
      </c>
      <c r="D61" s="13">
        <v>5</v>
      </c>
      <c r="E61" s="13">
        <v>0</v>
      </c>
      <c r="F61" s="13">
        <v>0</v>
      </c>
      <c r="G61" s="13">
        <v>1</v>
      </c>
      <c r="H61" s="13">
        <v>0</v>
      </c>
      <c r="I61" s="14">
        <v>0</v>
      </c>
      <c r="J61" s="13">
        <v>0</v>
      </c>
      <c r="K61" s="14">
        <v>0</v>
      </c>
      <c r="L61" s="13">
        <v>0</v>
      </c>
      <c r="M61" s="14">
        <v>2</v>
      </c>
      <c r="N61" s="13">
        <v>0</v>
      </c>
      <c r="O61" s="15">
        <v>0</v>
      </c>
    </row>
    <row r="62" spans="1:15" ht="15.75" thickBot="1" x14ac:dyDescent="0.3">
      <c r="A62" s="11">
        <v>20</v>
      </c>
      <c r="B62" s="12" t="s">
        <v>40</v>
      </c>
      <c r="C62" s="7">
        <f t="shared" si="3"/>
        <v>3</v>
      </c>
      <c r="D62" s="13">
        <v>3</v>
      </c>
      <c r="E62" s="13">
        <v>0</v>
      </c>
      <c r="F62" s="13">
        <v>0</v>
      </c>
      <c r="G62" s="13">
        <v>0</v>
      </c>
      <c r="H62" s="13">
        <v>0</v>
      </c>
      <c r="I62" s="14">
        <v>0</v>
      </c>
      <c r="J62" s="13">
        <v>0</v>
      </c>
      <c r="K62" s="14">
        <v>0</v>
      </c>
      <c r="L62" s="13">
        <v>0</v>
      </c>
      <c r="M62" s="14">
        <v>0</v>
      </c>
      <c r="N62" s="13">
        <v>0</v>
      </c>
      <c r="O62" s="15">
        <v>0</v>
      </c>
    </row>
    <row r="63" spans="1:15" ht="15.75" thickBot="1" x14ac:dyDescent="0.3">
      <c r="A63" s="11">
        <v>21</v>
      </c>
      <c r="B63" s="12" t="s">
        <v>41</v>
      </c>
      <c r="C63" s="7">
        <f t="shared" si="3"/>
        <v>2</v>
      </c>
      <c r="D63" s="13">
        <v>2</v>
      </c>
      <c r="E63" s="13">
        <v>0</v>
      </c>
      <c r="F63" s="13">
        <v>0</v>
      </c>
      <c r="G63" s="13">
        <v>0</v>
      </c>
      <c r="H63" s="13">
        <v>0</v>
      </c>
      <c r="I63" s="14">
        <v>0</v>
      </c>
      <c r="J63" s="13">
        <v>0</v>
      </c>
      <c r="K63" s="14">
        <v>0</v>
      </c>
      <c r="L63" s="13">
        <v>0</v>
      </c>
      <c r="M63" s="14">
        <v>0</v>
      </c>
      <c r="N63" s="13">
        <v>0</v>
      </c>
      <c r="O63" s="15">
        <v>0</v>
      </c>
    </row>
    <row r="64" spans="1:15" ht="15.75" thickBot="1" x14ac:dyDescent="0.3">
      <c r="A64" s="11">
        <v>22</v>
      </c>
      <c r="B64" s="12" t="s">
        <v>42</v>
      </c>
      <c r="C64" s="7">
        <f t="shared" si="3"/>
        <v>3</v>
      </c>
      <c r="D64" s="13">
        <v>3</v>
      </c>
      <c r="E64" s="13">
        <v>0</v>
      </c>
      <c r="F64" s="13">
        <v>0</v>
      </c>
      <c r="G64" s="13">
        <v>0</v>
      </c>
      <c r="H64" s="13">
        <v>0</v>
      </c>
      <c r="I64" s="14">
        <v>0</v>
      </c>
      <c r="J64" s="13">
        <v>0</v>
      </c>
      <c r="K64" s="14">
        <v>0</v>
      </c>
      <c r="L64" s="13">
        <v>0</v>
      </c>
      <c r="M64" s="14">
        <v>0</v>
      </c>
      <c r="N64" s="13">
        <v>0</v>
      </c>
      <c r="O64" s="15">
        <v>0</v>
      </c>
    </row>
    <row r="65" spans="1:15" ht="15.75" thickBot="1" x14ac:dyDescent="0.3">
      <c r="A65" s="11">
        <v>23</v>
      </c>
      <c r="B65" s="12" t="s">
        <v>43</v>
      </c>
      <c r="C65" s="7">
        <f t="shared" si="3"/>
        <v>0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4">
        <v>0</v>
      </c>
      <c r="J65" s="13">
        <v>0</v>
      </c>
      <c r="K65" s="14">
        <v>0</v>
      </c>
      <c r="L65" s="13">
        <v>0</v>
      </c>
      <c r="M65" s="14">
        <v>0</v>
      </c>
      <c r="N65" s="13">
        <v>0</v>
      </c>
      <c r="O65" s="15">
        <v>0</v>
      </c>
    </row>
    <row r="66" spans="1:15" ht="15.75" thickBot="1" x14ac:dyDescent="0.3">
      <c r="A66" s="11">
        <v>24</v>
      </c>
      <c r="B66" s="12" t="s">
        <v>44</v>
      </c>
      <c r="C66" s="7">
        <f t="shared" si="3"/>
        <v>4</v>
      </c>
      <c r="D66" s="13">
        <v>3</v>
      </c>
      <c r="E66" s="13">
        <v>1</v>
      </c>
      <c r="F66" s="13">
        <v>0</v>
      </c>
      <c r="G66" s="13">
        <v>0</v>
      </c>
      <c r="H66" s="13">
        <v>0</v>
      </c>
      <c r="I66" s="14">
        <v>0</v>
      </c>
      <c r="J66" s="13">
        <v>0</v>
      </c>
      <c r="K66" s="14">
        <v>0</v>
      </c>
      <c r="L66" s="13">
        <v>0</v>
      </c>
      <c r="M66" s="14">
        <v>0</v>
      </c>
      <c r="N66" s="13">
        <v>0</v>
      </c>
      <c r="O66" s="15">
        <v>0</v>
      </c>
    </row>
    <row r="67" spans="1:15" ht="15.75" thickBot="1" x14ac:dyDescent="0.3">
      <c r="A67" s="11">
        <v>25</v>
      </c>
      <c r="B67" s="12" t="s">
        <v>45</v>
      </c>
      <c r="C67" s="7">
        <f t="shared" si="3"/>
        <v>9</v>
      </c>
      <c r="D67" s="13">
        <v>4</v>
      </c>
      <c r="E67" s="13">
        <v>1</v>
      </c>
      <c r="F67" s="13">
        <v>0</v>
      </c>
      <c r="G67" s="13">
        <v>0</v>
      </c>
      <c r="H67" s="13">
        <v>0</v>
      </c>
      <c r="I67" s="14">
        <v>1</v>
      </c>
      <c r="J67" s="13">
        <v>0</v>
      </c>
      <c r="K67" s="14">
        <v>3</v>
      </c>
      <c r="L67" s="13">
        <v>0</v>
      </c>
      <c r="M67" s="14">
        <v>0</v>
      </c>
      <c r="N67" s="13">
        <v>0</v>
      </c>
      <c r="O67" s="15">
        <v>0</v>
      </c>
    </row>
    <row r="68" spans="1:15" ht="15.75" thickBot="1" x14ac:dyDescent="0.3">
      <c r="A68" s="11">
        <v>26</v>
      </c>
      <c r="B68" s="19" t="s">
        <v>46</v>
      </c>
      <c r="C68" s="7">
        <f t="shared" si="3"/>
        <v>1</v>
      </c>
      <c r="D68" s="13">
        <v>1</v>
      </c>
      <c r="E68" s="13">
        <v>0</v>
      </c>
      <c r="F68" s="13">
        <v>0</v>
      </c>
      <c r="G68" s="13">
        <v>0</v>
      </c>
      <c r="H68" s="13">
        <v>0</v>
      </c>
      <c r="I68" s="14">
        <v>0</v>
      </c>
      <c r="J68" s="13">
        <v>0</v>
      </c>
      <c r="K68" s="14">
        <v>0</v>
      </c>
      <c r="L68" s="13">
        <v>0</v>
      </c>
      <c r="M68" s="14">
        <v>0</v>
      </c>
      <c r="N68" s="13">
        <v>0</v>
      </c>
      <c r="O68" s="15">
        <v>0</v>
      </c>
    </row>
    <row r="69" spans="1:15" ht="15.75" thickBot="1" x14ac:dyDescent="0.3">
      <c r="A69" s="11">
        <v>27</v>
      </c>
      <c r="B69" s="19" t="s">
        <v>47</v>
      </c>
      <c r="C69" s="7">
        <f t="shared" si="3"/>
        <v>0</v>
      </c>
      <c r="D69" s="13"/>
      <c r="E69" s="13"/>
      <c r="F69" s="13"/>
      <c r="G69" s="13"/>
      <c r="H69" s="13"/>
      <c r="I69" s="14"/>
      <c r="J69" s="13"/>
      <c r="K69" s="14"/>
      <c r="L69" s="13"/>
      <c r="M69" s="14"/>
      <c r="N69" s="13"/>
      <c r="O69" s="15"/>
    </row>
    <row r="70" spans="1:15" ht="15.75" thickBot="1" x14ac:dyDescent="0.3">
      <c r="A70" s="11">
        <v>28</v>
      </c>
      <c r="B70" s="19" t="s">
        <v>48</v>
      </c>
      <c r="C70" s="7">
        <f t="shared" si="3"/>
        <v>0</v>
      </c>
      <c r="D70" s="13"/>
      <c r="E70" s="13"/>
      <c r="F70" s="13"/>
      <c r="G70" s="13"/>
      <c r="H70" s="13"/>
      <c r="I70" s="14"/>
      <c r="J70" s="13"/>
      <c r="K70" s="14"/>
      <c r="L70" s="13"/>
      <c r="M70" s="14"/>
      <c r="N70" s="13"/>
      <c r="O70" s="15"/>
    </row>
    <row r="71" spans="1:15" x14ac:dyDescent="0.25">
      <c r="A71" s="11">
        <v>29</v>
      </c>
      <c r="B71" s="19" t="s">
        <v>49</v>
      </c>
      <c r="C71" s="7">
        <f t="shared" si="3"/>
        <v>0</v>
      </c>
      <c r="D71" s="13"/>
      <c r="E71" s="13"/>
      <c r="F71" s="13"/>
      <c r="G71" s="13"/>
      <c r="H71" s="13"/>
      <c r="I71" s="14"/>
      <c r="J71" s="13"/>
      <c r="K71" s="14"/>
      <c r="L71" s="13"/>
      <c r="M71" s="14"/>
      <c r="N71" s="13"/>
      <c r="O71" s="15"/>
    </row>
    <row r="72" spans="1:15" x14ac:dyDescent="0.25">
      <c r="A72" s="119" t="s">
        <v>50</v>
      </c>
      <c r="B72" s="120"/>
      <c r="C72" s="20">
        <f>SUM(C43:C71)</f>
        <v>126</v>
      </c>
      <c r="D72" s="21">
        <f t="shared" ref="D72:O72" si="4">SUM(D43:D71)</f>
        <v>78</v>
      </c>
      <c r="E72" s="21">
        <f t="shared" si="4"/>
        <v>21</v>
      </c>
      <c r="F72" s="21">
        <f t="shared" si="4"/>
        <v>1</v>
      </c>
      <c r="G72" s="21">
        <f t="shared" si="4"/>
        <v>3</v>
      </c>
      <c r="H72" s="21">
        <f t="shared" si="4"/>
        <v>0</v>
      </c>
      <c r="I72" s="22">
        <f t="shared" si="4"/>
        <v>1</v>
      </c>
      <c r="J72" s="21">
        <f t="shared" si="4"/>
        <v>1</v>
      </c>
      <c r="K72" s="22">
        <f t="shared" si="4"/>
        <v>7</v>
      </c>
      <c r="L72" s="21">
        <f t="shared" si="4"/>
        <v>2</v>
      </c>
      <c r="M72" s="22">
        <f t="shared" si="4"/>
        <v>11</v>
      </c>
      <c r="N72" s="21">
        <f t="shared" si="4"/>
        <v>1</v>
      </c>
      <c r="O72" s="23">
        <f t="shared" si="4"/>
        <v>0</v>
      </c>
    </row>
    <row r="73" spans="1:15" ht="16.5" thickBot="1" x14ac:dyDescent="0.3">
      <c r="A73" s="121" t="s">
        <v>51</v>
      </c>
      <c r="B73" s="122"/>
      <c r="C73" s="24">
        <f>SUM(C43:C67)</f>
        <v>125</v>
      </c>
      <c r="D73" s="24">
        <f t="shared" ref="D73:O73" si="5">SUM(D43:D67)</f>
        <v>77</v>
      </c>
      <c r="E73" s="24">
        <f t="shared" si="5"/>
        <v>21</v>
      </c>
      <c r="F73" s="24">
        <f t="shared" si="5"/>
        <v>1</v>
      </c>
      <c r="G73" s="24">
        <f t="shared" si="5"/>
        <v>3</v>
      </c>
      <c r="H73" s="24">
        <f t="shared" si="5"/>
        <v>0</v>
      </c>
      <c r="I73" s="24">
        <f t="shared" si="5"/>
        <v>1</v>
      </c>
      <c r="J73" s="24">
        <f t="shared" si="5"/>
        <v>1</v>
      </c>
      <c r="K73" s="24">
        <f t="shared" si="5"/>
        <v>7</v>
      </c>
      <c r="L73" s="24">
        <f t="shared" si="5"/>
        <v>2</v>
      </c>
      <c r="M73" s="24">
        <f t="shared" si="5"/>
        <v>11</v>
      </c>
      <c r="N73" s="24">
        <f t="shared" si="5"/>
        <v>1</v>
      </c>
      <c r="O73" s="24">
        <f t="shared" si="5"/>
        <v>0</v>
      </c>
    </row>
    <row r="75" spans="1:15" ht="15.75" x14ac:dyDescent="0.25">
      <c r="A75" s="1" t="s">
        <v>0</v>
      </c>
    </row>
    <row r="76" spans="1:15" ht="16.5" thickBot="1" x14ac:dyDescent="0.3">
      <c r="A76" s="78" t="s">
        <v>54</v>
      </c>
      <c r="B76" s="78"/>
    </row>
    <row r="77" spans="1:15" ht="24.75" customHeight="1" thickBot="1" x14ac:dyDescent="0.3">
      <c r="A77" s="79" t="s">
        <v>3</v>
      </c>
      <c r="B77" s="79" t="s">
        <v>4</v>
      </c>
      <c r="C77" s="82" t="s">
        <v>5</v>
      </c>
      <c r="D77" s="85" t="s">
        <v>6</v>
      </c>
      <c r="E77" s="88" t="s">
        <v>7</v>
      </c>
      <c r="F77" s="91" t="s">
        <v>8</v>
      </c>
      <c r="G77" s="92"/>
      <c r="H77" s="92"/>
      <c r="I77" s="93"/>
      <c r="J77" s="91" t="s">
        <v>9</v>
      </c>
      <c r="K77" s="92"/>
      <c r="L77" s="93"/>
      <c r="M77" s="94" t="s">
        <v>10</v>
      </c>
      <c r="N77" s="97" t="s">
        <v>11</v>
      </c>
      <c r="O77" s="82" t="s">
        <v>12</v>
      </c>
    </row>
    <row r="78" spans="1:15" x14ac:dyDescent="0.25">
      <c r="A78" s="80"/>
      <c r="B78" s="80"/>
      <c r="C78" s="83"/>
      <c r="D78" s="86"/>
      <c r="E78" s="89"/>
      <c r="F78" s="100" t="s">
        <v>14</v>
      </c>
      <c r="G78" s="100" t="s">
        <v>15</v>
      </c>
      <c r="H78" s="100" t="s">
        <v>16</v>
      </c>
      <c r="I78" s="102" t="s">
        <v>17</v>
      </c>
      <c r="J78" s="104" t="s">
        <v>18</v>
      </c>
      <c r="K78" s="85" t="s">
        <v>19</v>
      </c>
      <c r="L78" s="100" t="s">
        <v>20</v>
      </c>
      <c r="M78" s="95"/>
      <c r="N78" s="98"/>
      <c r="O78" s="83"/>
    </row>
    <row r="79" spans="1:15" ht="98.25" customHeight="1" thickBot="1" x14ac:dyDescent="0.3">
      <c r="A79" s="81"/>
      <c r="B79" s="81"/>
      <c r="C79" s="84"/>
      <c r="D79" s="87"/>
      <c r="E79" s="90"/>
      <c r="F79" s="101"/>
      <c r="G79" s="101"/>
      <c r="H79" s="101"/>
      <c r="I79" s="103"/>
      <c r="J79" s="105"/>
      <c r="K79" s="87"/>
      <c r="L79" s="101"/>
      <c r="M79" s="96"/>
      <c r="N79" s="99"/>
      <c r="O79" s="84"/>
    </row>
    <row r="80" spans="1:15" ht="15.75" thickBot="1" x14ac:dyDescent="0.3">
      <c r="A80" s="5">
        <v>1</v>
      </c>
      <c r="B80" s="6" t="s">
        <v>21</v>
      </c>
      <c r="C80" s="27">
        <f>SUM(D80:O80)</f>
        <v>0</v>
      </c>
      <c r="D80" s="28"/>
      <c r="E80" s="28"/>
      <c r="F80" s="28"/>
      <c r="G80" s="28"/>
      <c r="H80" s="28"/>
      <c r="I80" s="29"/>
      <c r="J80" s="28"/>
      <c r="K80" s="29"/>
      <c r="L80" s="28"/>
      <c r="M80" s="29"/>
      <c r="N80" s="28"/>
      <c r="O80" s="30"/>
    </row>
    <row r="81" spans="1:15" ht="15.75" thickBot="1" x14ac:dyDescent="0.3">
      <c r="A81" s="11">
        <v>2</v>
      </c>
      <c r="B81" s="12" t="s">
        <v>22</v>
      </c>
      <c r="C81" s="27">
        <f t="shared" ref="C81:C108" si="6">SUM(D81:O81)</f>
        <v>0</v>
      </c>
      <c r="D81" s="31"/>
      <c r="E81" s="31"/>
      <c r="F81" s="31"/>
      <c r="G81" s="31"/>
      <c r="H81" s="31"/>
      <c r="I81" s="32"/>
      <c r="J81" s="31"/>
      <c r="K81" s="32"/>
      <c r="L81" s="31"/>
      <c r="M81" s="32"/>
      <c r="N81" s="31"/>
      <c r="O81" s="33"/>
    </row>
    <row r="82" spans="1:15" ht="15.75" thickBot="1" x14ac:dyDescent="0.3">
      <c r="A82" s="11">
        <v>3</v>
      </c>
      <c r="B82" s="12" t="s">
        <v>23</v>
      </c>
      <c r="C82" s="27">
        <f t="shared" si="6"/>
        <v>0</v>
      </c>
      <c r="D82" s="31"/>
      <c r="E82" s="31"/>
      <c r="F82" s="31"/>
      <c r="G82" s="31"/>
      <c r="H82" s="31"/>
      <c r="I82" s="32"/>
      <c r="J82" s="31"/>
      <c r="K82" s="32"/>
      <c r="L82" s="31"/>
      <c r="M82" s="32"/>
      <c r="N82" s="31"/>
      <c r="O82" s="33"/>
    </row>
    <row r="83" spans="1:15" ht="15.75" thickBot="1" x14ac:dyDescent="0.3">
      <c r="A83" s="11">
        <v>4</v>
      </c>
      <c r="B83" s="12" t="s">
        <v>24</v>
      </c>
      <c r="C83" s="27">
        <f t="shared" si="6"/>
        <v>0</v>
      </c>
      <c r="D83" s="31"/>
      <c r="E83" s="31"/>
      <c r="F83" s="31"/>
      <c r="G83" s="31"/>
      <c r="H83" s="31"/>
      <c r="I83" s="32"/>
      <c r="J83" s="31"/>
      <c r="K83" s="32"/>
      <c r="L83" s="31"/>
      <c r="M83" s="32"/>
      <c r="N83" s="31"/>
      <c r="O83" s="33"/>
    </row>
    <row r="84" spans="1:15" ht="15.75" thickBot="1" x14ac:dyDescent="0.3">
      <c r="A84" s="11">
        <v>5</v>
      </c>
      <c r="B84" s="12" t="s">
        <v>25</v>
      </c>
      <c r="C84" s="27">
        <f t="shared" si="6"/>
        <v>0</v>
      </c>
      <c r="D84" s="31"/>
      <c r="E84" s="31"/>
      <c r="F84" s="31"/>
      <c r="G84" s="31"/>
      <c r="H84" s="31"/>
      <c r="I84" s="32"/>
      <c r="J84" s="31"/>
      <c r="K84" s="32"/>
      <c r="L84" s="31"/>
      <c r="M84" s="32"/>
      <c r="N84" s="31"/>
      <c r="O84" s="33"/>
    </row>
    <row r="85" spans="1:15" ht="15.75" thickBot="1" x14ac:dyDescent="0.3">
      <c r="A85" s="11">
        <v>6</v>
      </c>
      <c r="B85" s="12" t="s">
        <v>26</v>
      </c>
      <c r="C85" s="27">
        <f t="shared" si="6"/>
        <v>0</v>
      </c>
      <c r="D85" s="31"/>
      <c r="E85" s="31"/>
      <c r="F85" s="31"/>
      <c r="G85" s="31"/>
      <c r="H85" s="31"/>
      <c r="I85" s="32"/>
      <c r="J85" s="31"/>
      <c r="K85" s="32"/>
      <c r="L85" s="31"/>
      <c r="M85" s="32"/>
      <c r="N85" s="31"/>
      <c r="O85" s="33"/>
    </row>
    <row r="86" spans="1:15" ht="15.75" thickBot="1" x14ac:dyDescent="0.3">
      <c r="A86" s="11">
        <v>7</v>
      </c>
      <c r="B86" s="12" t="s">
        <v>27</v>
      </c>
      <c r="C86" s="27">
        <f t="shared" si="6"/>
        <v>0</v>
      </c>
      <c r="D86" s="31"/>
      <c r="E86" s="31"/>
      <c r="F86" s="31"/>
      <c r="G86" s="31"/>
      <c r="H86" s="31"/>
      <c r="I86" s="32"/>
      <c r="J86" s="31"/>
      <c r="K86" s="32"/>
      <c r="L86" s="31"/>
      <c r="M86" s="32"/>
      <c r="N86" s="31"/>
      <c r="O86" s="33"/>
    </row>
    <row r="87" spans="1:15" ht="15.75" thickBot="1" x14ac:dyDescent="0.3">
      <c r="A87" s="16">
        <v>8</v>
      </c>
      <c r="B87" s="17" t="s">
        <v>28</v>
      </c>
      <c r="C87" s="27">
        <f t="shared" si="6"/>
        <v>0</v>
      </c>
      <c r="D87" s="31"/>
      <c r="E87" s="31"/>
      <c r="F87" s="31"/>
      <c r="G87" s="31"/>
      <c r="H87" s="31"/>
      <c r="I87" s="32"/>
      <c r="J87" s="31"/>
      <c r="K87" s="32"/>
      <c r="L87" s="31"/>
      <c r="M87" s="32"/>
      <c r="N87" s="31"/>
      <c r="O87" s="33"/>
    </row>
    <row r="88" spans="1:15" ht="15.75" thickBot="1" x14ac:dyDescent="0.3">
      <c r="A88" s="11">
        <v>9</v>
      </c>
      <c r="B88" s="12" t="s">
        <v>29</v>
      </c>
      <c r="C88" s="27">
        <f t="shared" si="6"/>
        <v>0</v>
      </c>
      <c r="D88" s="31"/>
      <c r="E88" s="31"/>
      <c r="F88" s="31"/>
      <c r="G88" s="31"/>
      <c r="H88" s="31"/>
      <c r="I88" s="32"/>
      <c r="J88" s="31"/>
      <c r="K88" s="32"/>
      <c r="L88" s="31"/>
      <c r="M88" s="32"/>
      <c r="N88" s="31"/>
      <c r="O88" s="33"/>
    </row>
    <row r="89" spans="1:15" ht="15.75" thickBot="1" x14ac:dyDescent="0.3">
      <c r="A89" s="11">
        <v>10</v>
      </c>
      <c r="B89" s="12" t="s">
        <v>30</v>
      </c>
      <c r="C89" s="27">
        <f t="shared" si="6"/>
        <v>0</v>
      </c>
      <c r="D89" s="31"/>
      <c r="E89" s="31"/>
      <c r="F89" s="31"/>
      <c r="G89" s="31"/>
      <c r="H89" s="31"/>
      <c r="I89" s="32"/>
      <c r="J89" s="31"/>
      <c r="K89" s="32"/>
      <c r="L89" s="31"/>
      <c r="M89" s="32"/>
      <c r="N89" s="31"/>
      <c r="O89" s="34"/>
    </row>
    <row r="90" spans="1:15" ht="15.75" thickBot="1" x14ac:dyDescent="0.3">
      <c r="A90" s="11">
        <v>11</v>
      </c>
      <c r="B90" s="12" t="s">
        <v>31</v>
      </c>
      <c r="C90" s="27">
        <f t="shared" si="6"/>
        <v>0</v>
      </c>
      <c r="D90" s="31"/>
      <c r="E90" s="31"/>
      <c r="F90" s="31"/>
      <c r="G90" s="31"/>
      <c r="H90" s="31"/>
      <c r="I90" s="32"/>
      <c r="J90" s="31"/>
      <c r="K90" s="32"/>
      <c r="L90" s="31"/>
      <c r="M90" s="32"/>
      <c r="N90" s="31"/>
      <c r="O90" s="33"/>
    </row>
    <row r="91" spans="1:15" ht="15.75" thickBot="1" x14ac:dyDescent="0.3">
      <c r="A91" s="11">
        <v>12</v>
      </c>
      <c r="B91" s="12" t="s">
        <v>32</v>
      </c>
      <c r="C91" s="27">
        <f t="shared" si="6"/>
        <v>0</v>
      </c>
      <c r="D91" s="31"/>
      <c r="E91" s="31"/>
      <c r="F91" s="31"/>
      <c r="G91" s="31"/>
      <c r="H91" s="31"/>
      <c r="I91" s="32"/>
      <c r="J91" s="31"/>
      <c r="K91" s="32"/>
      <c r="L91" s="31"/>
      <c r="M91" s="32"/>
      <c r="N91" s="31"/>
      <c r="O91" s="33"/>
    </row>
    <row r="92" spans="1:15" ht="15.75" thickBot="1" x14ac:dyDescent="0.3">
      <c r="A92" s="11">
        <v>13</v>
      </c>
      <c r="B92" s="12" t="s">
        <v>33</v>
      </c>
      <c r="C92" s="27">
        <f t="shared" si="6"/>
        <v>0</v>
      </c>
      <c r="D92" s="31"/>
      <c r="E92" s="31"/>
      <c r="F92" s="31"/>
      <c r="G92" s="31"/>
      <c r="H92" s="31"/>
      <c r="I92" s="32"/>
      <c r="J92" s="31"/>
      <c r="K92" s="32"/>
      <c r="L92" s="31"/>
      <c r="M92" s="32"/>
      <c r="N92" s="31"/>
      <c r="O92" s="33"/>
    </row>
    <row r="93" spans="1:15" ht="15.75" thickBot="1" x14ac:dyDescent="0.3">
      <c r="A93" s="16">
        <v>14</v>
      </c>
      <c r="B93" s="17" t="s">
        <v>34</v>
      </c>
      <c r="C93" s="27">
        <f t="shared" si="6"/>
        <v>0</v>
      </c>
      <c r="D93" s="31"/>
      <c r="E93" s="31"/>
      <c r="F93" s="31"/>
      <c r="G93" s="31"/>
      <c r="H93" s="31"/>
      <c r="I93" s="32"/>
      <c r="J93" s="31"/>
      <c r="K93" s="32"/>
      <c r="L93" s="31"/>
      <c r="M93" s="32"/>
      <c r="N93" s="31"/>
      <c r="O93" s="33"/>
    </row>
    <row r="94" spans="1:15" ht="15.75" thickBot="1" x14ac:dyDescent="0.3">
      <c r="A94" s="16">
        <v>15</v>
      </c>
      <c r="B94" s="17" t="s">
        <v>35</v>
      </c>
      <c r="C94" s="27">
        <f t="shared" si="6"/>
        <v>0</v>
      </c>
      <c r="D94" s="31"/>
      <c r="E94" s="31"/>
      <c r="F94" s="31"/>
      <c r="G94" s="31"/>
      <c r="H94" s="31"/>
      <c r="I94" s="32"/>
      <c r="J94" s="31"/>
      <c r="K94" s="32"/>
      <c r="L94" s="31"/>
      <c r="M94" s="32"/>
      <c r="N94" s="31"/>
      <c r="O94" s="33"/>
    </row>
    <row r="95" spans="1:15" ht="15.75" thickBot="1" x14ac:dyDescent="0.3">
      <c r="A95" s="16">
        <v>16</v>
      </c>
      <c r="B95" s="17" t="s">
        <v>36</v>
      </c>
      <c r="C95" s="27">
        <f t="shared" si="6"/>
        <v>0</v>
      </c>
      <c r="D95" s="31"/>
      <c r="E95" s="31"/>
      <c r="F95" s="31"/>
      <c r="G95" s="31"/>
      <c r="H95" s="31"/>
      <c r="I95" s="32"/>
      <c r="J95" s="31"/>
      <c r="K95" s="32"/>
      <c r="L95" s="31"/>
      <c r="M95" s="32"/>
      <c r="N95" s="31"/>
      <c r="O95" s="33"/>
    </row>
    <row r="96" spans="1:15" ht="15.75" thickBot="1" x14ac:dyDescent="0.3">
      <c r="A96" s="11">
        <v>17</v>
      </c>
      <c r="B96" s="12" t="s">
        <v>37</v>
      </c>
      <c r="C96" s="27">
        <f t="shared" si="6"/>
        <v>0</v>
      </c>
      <c r="D96" s="31"/>
      <c r="E96" s="31"/>
      <c r="F96" s="31"/>
      <c r="G96" s="31"/>
      <c r="H96" s="31"/>
      <c r="I96" s="32"/>
      <c r="J96" s="31"/>
      <c r="K96" s="32"/>
      <c r="L96" s="31"/>
      <c r="M96" s="32"/>
      <c r="N96" s="31"/>
      <c r="O96" s="33"/>
    </row>
    <row r="97" spans="1:15" ht="15.75" thickBot="1" x14ac:dyDescent="0.3">
      <c r="A97" s="11">
        <v>18</v>
      </c>
      <c r="B97" s="12" t="s">
        <v>38</v>
      </c>
      <c r="C97" s="27">
        <f t="shared" si="6"/>
        <v>0</v>
      </c>
      <c r="D97" s="31"/>
      <c r="E97" s="31"/>
      <c r="F97" s="31"/>
      <c r="G97" s="31"/>
      <c r="H97" s="31"/>
      <c r="I97" s="32"/>
      <c r="J97" s="31"/>
      <c r="K97" s="32"/>
      <c r="L97" s="31"/>
      <c r="M97" s="32"/>
      <c r="N97" s="31"/>
      <c r="O97" s="33"/>
    </row>
    <row r="98" spans="1:15" ht="15.75" thickBot="1" x14ac:dyDescent="0.3">
      <c r="A98" s="16">
        <v>19</v>
      </c>
      <c r="B98" s="17" t="s">
        <v>39</v>
      </c>
      <c r="C98" s="27">
        <f t="shared" si="6"/>
        <v>0</v>
      </c>
      <c r="D98" s="31"/>
      <c r="E98" s="31"/>
      <c r="F98" s="31"/>
      <c r="G98" s="31"/>
      <c r="H98" s="31"/>
      <c r="I98" s="32"/>
      <c r="J98" s="31"/>
      <c r="K98" s="32"/>
      <c r="L98" s="31"/>
      <c r="M98" s="32"/>
      <c r="N98" s="31"/>
      <c r="O98" s="33"/>
    </row>
    <row r="99" spans="1:15" ht="15.75" thickBot="1" x14ac:dyDescent="0.3">
      <c r="A99" s="11">
        <v>20</v>
      </c>
      <c r="B99" s="12" t="s">
        <v>40</v>
      </c>
      <c r="C99" s="27">
        <f t="shared" si="6"/>
        <v>0</v>
      </c>
      <c r="D99" s="31"/>
      <c r="E99" s="31"/>
      <c r="F99" s="31"/>
      <c r="G99" s="31"/>
      <c r="H99" s="31"/>
      <c r="I99" s="32"/>
      <c r="J99" s="31"/>
      <c r="K99" s="32"/>
      <c r="L99" s="31"/>
      <c r="M99" s="32"/>
      <c r="N99" s="31"/>
      <c r="O99" s="33"/>
    </row>
    <row r="100" spans="1:15" ht="15.75" thickBot="1" x14ac:dyDescent="0.3">
      <c r="A100" s="11">
        <v>21</v>
      </c>
      <c r="B100" s="12" t="s">
        <v>41</v>
      </c>
      <c r="C100" s="27">
        <f t="shared" si="6"/>
        <v>0</v>
      </c>
      <c r="D100" s="31"/>
      <c r="E100" s="31"/>
      <c r="F100" s="31"/>
      <c r="G100" s="31"/>
      <c r="H100" s="31"/>
      <c r="I100" s="32"/>
      <c r="J100" s="31"/>
      <c r="K100" s="32"/>
      <c r="L100" s="31"/>
      <c r="M100" s="32"/>
      <c r="N100" s="31"/>
      <c r="O100" s="33"/>
    </row>
    <row r="101" spans="1:15" ht="15.75" thickBot="1" x14ac:dyDescent="0.3">
      <c r="A101" s="11">
        <v>22</v>
      </c>
      <c r="B101" s="12" t="s">
        <v>42</v>
      </c>
      <c r="C101" s="27">
        <f t="shared" si="6"/>
        <v>0</v>
      </c>
      <c r="D101" s="31"/>
      <c r="E101" s="31"/>
      <c r="F101" s="31"/>
      <c r="G101" s="31"/>
      <c r="H101" s="31"/>
      <c r="I101" s="32"/>
      <c r="J101" s="31"/>
      <c r="K101" s="32"/>
      <c r="L101" s="31"/>
      <c r="M101" s="32"/>
      <c r="N101" s="31"/>
      <c r="O101" s="33"/>
    </row>
    <row r="102" spans="1:15" ht="15.75" thickBot="1" x14ac:dyDescent="0.3">
      <c r="A102" s="11">
        <v>23</v>
      </c>
      <c r="B102" s="12" t="s">
        <v>43</v>
      </c>
      <c r="C102" s="27">
        <f t="shared" si="6"/>
        <v>0</v>
      </c>
      <c r="D102" s="31"/>
      <c r="E102" s="31"/>
      <c r="F102" s="31"/>
      <c r="G102" s="31"/>
      <c r="H102" s="31"/>
      <c r="I102" s="32"/>
      <c r="J102" s="31"/>
      <c r="K102" s="32"/>
      <c r="L102" s="31"/>
      <c r="M102" s="32"/>
      <c r="N102" s="31"/>
      <c r="O102" s="33"/>
    </row>
    <row r="103" spans="1:15" ht="15.75" thickBot="1" x14ac:dyDescent="0.3">
      <c r="A103" s="11">
        <v>24</v>
      </c>
      <c r="B103" s="12" t="s">
        <v>44</v>
      </c>
      <c r="C103" s="27">
        <f t="shared" si="6"/>
        <v>0</v>
      </c>
      <c r="D103" s="31"/>
      <c r="E103" s="31"/>
      <c r="F103" s="31"/>
      <c r="G103" s="31"/>
      <c r="H103" s="31"/>
      <c r="I103" s="32"/>
      <c r="J103" s="31"/>
      <c r="K103" s="32"/>
      <c r="L103" s="31"/>
      <c r="M103" s="32"/>
      <c r="N103" s="31"/>
      <c r="O103" s="33"/>
    </row>
    <row r="104" spans="1:15" ht="15.75" thickBot="1" x14ac:dyDescent="0.3">
      <c r="A104" s="11">
        <v>25</v>
      </c>
      <c r="B104" s="12" t="s">
        <v>45</v>
      </c>
      <c r="C104" s="27">
        <f>SUM(D104:O104)</f>
        <v>0</v>
      </c>
      <c r="D104" s="31"/>
      <c r="E104" s="31"/>
      <c r="F104" s="31"/>
      <c r="G104" s="31"/>
      <c r="H104" s="31"/>
      <c r="I104" s="32"/>
      <c r="J104" s="31"/>
      <c r="K104" s="32"/>
      <c r="L104" s="31"/>
      <c r="M104" s="32"/>
      <c r="N104" s="31"/>
      <c r="O104" s="33"/>
    </row>
    <row r="105" spans="1:15" ht="15.75" thickBot="1" x14ac:dyDescent="0.3">
      <c r="A105" s="11">
        <v>26</v>
      </c>
      <c r="B105" s="19" t="s">
        <v>46</v>
      </c>
      <c r="C105" s="27">
        <f t="shared" si="6"/>
        <v>0</v>
      </c>
      <c r="D105" s="31"/>
      <c r="E105" s="31"/>
      <c r="F105" s="31"/>
      <c r="G105" s="31"/>
      <c r="H105" s="31"/>
      <c r="I105" s="32"/>
      <c r="J105" s="31"/>
      <c r="K105" s="32"/>
      <c r="L105" s="31"/>
      <c r="M105" s="32"/>
      <c r="N105" s="31"/>
      <c r="O105" s="33"/>
    </row>
    <row r="106" spans="1:15" ht="15.75" thickBot="1" x14ac:dyDescent="0.3">
      <c r="A106" s="11">
        <v>27</v>
      </c>
      <c r="B106" s="19" t="s">
        <v>47</v>
      </c>
      <c r="C106" s="27">
        <f t="shared" si="6"/>
        <v>0</v>
      </c>
      <c r="D106" s="31"/>
      <c r="E106" s="31"/>
      <c r="F106" s="31"/>
      <c r="G106" s="31"/>
      <c r="H106" s="31"/>
      <c r="I106" s="32"/>
      <c r="J106" s="31"/>
      <c r="K106" s="32"/>
      <c r="L106" s="31"/>
      <c r="M106" s="32"/>
      <c r="N106" s="31"/>
      <c r="O106" s="33"/>
    </row>
    <row r="107" spans="1:15" ht="15.75" thickBot="1" x14ac:dyDescent="0.3">
      <c r="A107" s="11">
        <v>28</v>
      </c>
      <c r="B107" s="19" t="s">
        <v>48</v>
      </c>
      <c r="C107" s="27">
        <f t="shared" si="6"/>
        <v>0</v>
      </c>
      <c r="D107" s="31"/>
      <c r="E107" s="31"/>
      <c r="F107" s="31"/>
      <c r="G107" s="31"/>
      <c r="H107" s="31"/>
      <c r="I107" s="32"/>
      <c r="J107" s="31"/>
      <c r="K107" s="32"/>
      <c r="L107" s="31"/>
      <c r="M107" s="32"/>
      <c r="N107" s="31"/>
      <c r="O107" s="33"/>
    </row>
    <row r="108" spans="1:15" x14ac:dyDescent="0.25">
      <c r="A108" s="11">
        <v>29</v>
      </c>
      <c r="B108" s="19" t="s">
        <v>49</v>
      </c>
      <c r="C108" s="27">
        <f t="shared" si="6"/>
        <v>0</v>
      </c>
      <c r="D108" s="31"/>
      <c r="E108" s="31"/>
      <c r="F108" s="31"/>
      <c r="G108" s="31"/>
      <c r="H108" s="31"/>
      <c r="I108" s="32"/>
      <c r="J108" s="31"/>
      <c r="K108" s="32"/>
      <c r="L108" s="31"/>
      <c r="M108" s="32"/>
      <c r="N108" s="31"/>
      <c r="O108" s="33"/>
    </row>
    <row r="109" spans="1:15" x14ac:dyDescent="0.25">
      <c r="A109" s="106" t="s">
        <v>50</v>
      </c>
      <c r="B109" s="107"/>
      <c r="C109" s="35">
        <f t="shared" ref="C109:O109" si="7">SUM(C80:C108)</f>
        <v>0</v>
      </c>
      <c r="D109" s="35">
        <f t="shared" si="7"/>
        <v>0</v>
      </c>
      <c r="E109" s="35">
        <f t="shared" si="7"/>
        <v>0</v>
      </c>
      <c r="F109" s="35">
        <f t="shared" si="7"/>
        <v>0</v>
      </c>
      <c r="G109" s="35">
        <f t="shared" si="7"/>
        <v>0</v>
      </c>
      <c r="H109" s="35">
        <f t="shared" si="7"/>
        <v>0</v>
      </c>
      <c r="I109" s="35">
        <f t="shared" si="7"/>
        <v>0</v>
      </c>
      <c r="J109" s="35">
        <f t="shared" si="7"/>
        <v>0</v>
      </c>
      <c r="K109" s="35">
        <f t="shared" si="7"/>
        <v>0</v>
      </c>
      <c r="L109" s="35">
        <f t="shared" si="7"/>
        <v>0</v>
      </c>
      <c r="M109" s="35">
        <f t="shared" si="7"/>
        <v>0</v>
      </c>
      <c r="N109" s="35">
        <f t="shared" si="7"/>
        <v>0</v>
      </c>
      <c r="O109" s="35">
        <f t="shared" si="7"/>
        <v>0</v>
      </c>
    </row>
    <row r="110" spans="1:15" ht="15.75" x14ac:dyDescent="0.25">
      <c r="A110" s="108" t="s">
        <v>51</v>
      </c>
      <c r="B110" s="109"/>
      <c r="C110" s="36">
        <f t="shared" ref="C110:O110" si="8">SUM(C80:C108)</f>
        <v>0</v>
      </c>
      <c r="D110" s="36">
        <f t="shared" si="8"/>
        <v>0</v>
      </c>
      <c r="E110" s="36">
        <f t="shared" si="8"/>
        <v>0</v>
      </c>
      <c r="F110" s="36">
        <f t="shared" si="8"/>
        <v>0</v>
      </c>
      <c r="G110" s="36">
        <f t="shared" si="8"/>
        <v>0</v>
      </c>
      <c r="H110" s="36">
        <f t="shared" si="8"/>
        <v>0</v>
      </c>
      <c r="I110" s="36">
        <f t="shared" si="8"/>
        <v>0</v>
      </c>
      <c r="J110" s="36">
        <f t="shared" si="8"/>
        <v>0</v>
      </c>
      <c r="K110" s="36">
        <f t="shared" si="8"/>
        <v>0</v>
      </c>
      <c r="L110" s="36">
        <f t="shared" si="8"/>
        <v>0</v>
      </c>
      <c r="M110" s="36">
        <f t="shared" si="8"/>
        <v>0</v>
      </c>
      <c r="N110" s="36">
        <f t="shared" si="8"/>
        <v>0</v>
      </c>
      <c r="O110" s="36">
        <f t="shared" si="8"/>
        <v>0</v>
      </c>
    </row>
    <row r="112" spans="1:15" x14ac:dyDescent="0.25">
      <c r="A112" s="112" t="s">
        <v>0</v>
      </c>
      <c r="B112" s="112"/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</row>
    <row r="113" spans="1:15" ht="16.5" thickBot="1" x14ac:dyDescent="0.3">
      <c r="A113" s="78" t="s">
        <v>59</v>
      </c>
      <c r="B113" s="78"/>
    </row>
    <row r="114" spans="1:15" ht="24.75" customHeight="1" thickBot="1" x14ac:dyDescent="0.3">
      <c r="A114" s="79" t="s">
        <v>3</v>
      </c>
      <c r="B114" s="79" t="s">
        <v>4</v>
      </c>
      <c r="C114" s="82" t="s">
        <v>5</v>
      </c>
      <c r="D114" s="85" t="s">
        <v>6</v>
      </c>
      <c r="E114" s="88" t="s">
        <v>7</v>
      </c>
      <c r="F114" s="91" t="s">
        <v>8</v>
      </c>
      <c r="G114" s="92"/>
      <c r="H114" s="92"/>
      <c r="I114" s="93"/>
      <c r="J114" s="91" t="s">
        <v>9</v>
      </c>
      <c r="K114" s="92"/>
      <c r="L114" s="93"/>
      <c r="M114" s="94" t="s">
        <v>10</v>
      </c>
      <c r="N114" s="97" t="s">
        <v>11</v>
      </c>
      <c r="O114" s="82" t="s">
        <v>12</v>
      </c>
    </row>
    <row r="115" spans="1:15" x14ac:dyDescent="0.25">
      <c r="A115" s="80"/>
      <c r="B115" s="80"/>
      <c r="C115" s="83"/>
      <c r="D115" s="86"/>
      <c r="E115" s="89"/>
      <c r="F115" s="100" t="s">
        <v>14</v>
      </c>
      <c r="G115" s="100" t="s">
        <v>15</v>
      </c>
      <c r="H115" s="100" t="s">
        <v>16</v>
      </c>
      <c r="I115" s="102" t="s">
        <v>17</v>
      </c>
      <c r="J115" s="104" t="s">
        <v>18</v>
      </c>
      <c r="K115" s="85" t="s">
        <v>19</v>
      </c>
      <c r="L115" s="100" t="s">
        <v>20</v>
      </c>
      <c r="M115" s="95"/>
      <c r="N115" s="98"/>
      <c r="O115" s="83"/>
    </row>
    <row r="116" spans="1:15" ht="81.75" customHeight="1" thickBot="1" x14ac:dyDescent="0.3">
      <c r="A116" s="129"/>
      <c r="B116" s="129"/>
      <c r="C116" s="126"/>
      <c r="D116" s="118"/>
      <c r="E116" s="130"/>
      <c r="F116" s="127"/>
      <c r="G116" s="127"/>
      <c r="H116" s="127"/>
      <c r="I116" s="103"/>
      <c r="J116" s="128"/>
      <c r="K116" s="118"/>
      <c r="L116" s="127"/>
      <c r="M116" s="96"/>
      <c r="N116" s="125"/>
      <c r="O116" s="126"/>
    </row>
    <row r="117" spans="1:15" ht="15.75" thickBot="1" x14ac:dyDescent="0.3">
      <c r="A117" s="50">
        <v>1</v>
      </c>
      <c r="B117" s="51" t="s">
        <v>21</v>
      </c>
      <c r="C117" s="52">
        <f>SUM(D117:O117)</f>
        <v>0</v>
      </c>
      <c r="D117" s="53"/>
      <c r="E117" s="54"/>
      <c r="F117" s="55"/>
      <c r="G117" s="55"/>
      <c r="H117" s="55"/>
      <c r="I117" s="55"/>
      <c r="J117" s="56"/>
      <c r="K117" s="56"/>
      <c r="L117" s="55"/>
      <c r="M117" s="57"/>
      <c r="N117" s="55"/>
      <c r="O117" s="58"/>
    </row>
    <row r="118" spans="1:15" ht="15.75" thickBot="1" x14ac:dyDescent="0.3">
      <c r="A118" s="11">
        <v>2</v>
      </c>
      <c r="B118" s="51" t="s">
        <v>22</v>
      </c>
      <c r="C118" s="52">
        <f t="shared" ref="C118:C145" si="9">SUM(D118:O118)</f>
        <v>0</v>
      </c>
      <c r="D118" s="31"/>
      <c r="E118" s="31"/>
      <c r="F118" s="31"/>
      <c r="G118" s="31"/>
      <c r="H118" s="31"/>
      <c r="I118" s="32"/>
      <c r="J118" s="31"/>
      <c r="K118" s="32"/>
      <c r="L118" s="31"/>
      <c r="M118" s="32"/>
      <c r="N118" s="31"/>
      <c r="O118" s="33"/>
    </row>
    <row r="119" spans="1:15" ht="15.75" thickBot="1" x14ac:dyDescent="0.3">
      <c r="A119" s="11">
        <v>3</v>
      </c>
      <c r="B119" s="12" t="s">
        <v>23</v>
      </c>
      <c r="C119" s="52">
        <f t="shared" si="9"/>
        <v>0</v>
      </c>
      <c r="D119" s="31"/>
      <c r="E119" s="31"/>
      <c r="F119" s="31"/>
      <c r="G119" s="31"/>
      <c r="H119" s="31"/>
      <c r="I119" s="32"/>
      <c r="J119" s="31"/>
      <c r="K119" s="32"/>
      <c r="L119" s="31"/>
      <c r="M119" s="32"/>
      <c r="N119" s="31"/>
      <c r="O119" s="33"/>
    </row>
    <row r="120" spans="1:15" ht="15.75" thickBot="1" x14ac:dyDescent="0.3">
      <c r="A120" s="11">
        <v>4</v>
      </c>
      <c r="B120" s="12" t="s">
        <v>24</v>
      </c>
      <c r="C120" s="52">
        <f t="shared" si="9"/>
        <v>0</v>
      </c>
      <c r="D120" s="31"/>
      <c r="E120" s="31"/>
      <c r="F120" s="31"/>
      <c r="G120" s="31"/>
      <c r="H120" s="31"/>
      <c r="I120" s="32"/>
      <c r="J120" s="31"/>
      <c r="K120" s="32"/>
      <c r="L120" s="31"/>
      <c r="M120" s="32"/>
      <c r="N120" s="31"/>
      <c r="O120" s="33"/>
    </row>
    <row r="121" spans="1:15" ht="15.75" thickBot="1" x14ac:dyDescent="0.3">
      <c r="A121" s="11">
        <v>5</v>
      </c>
      <c r="B121" s="12" t="s">
        <v>25</v>
      </c>
      <c r="C121" s="52">
        <f t="shared" si="9"/>
        <v>0</v>
      </c>
      <c r="D121" s="31"/>
      <c r="E121" s="31"/>
      <c r="F121" s="31"/>
      <c r="G121" s="31"/>
      <c r="H121" s="31"/>
      <c r="I121" s="32"/>
      <c r="J121" s="31"/>
      <c r="K121" s="32"/>
      <c r="L121" s="31"/>
      <c r="M121" s="32"/>
      <c r="N121" s="31"/>
      <c r="O121" s="33"/>
    </row>
    <row r="122" spans="1:15" ht="15.75" thickBot="1" x14ac:dyDescent="0.3">
      <c r="A122" s="11">
        <v>6</v>
      </c>
      <c r="B122" s="12" t="s">
        <v>26</v>
      </c>
      <c r="C122" s="52">
        <f t="shared" si="9"/>
        <v>0</v>
      </c>
      <c r="D122" s="31"/>
      <c r="E122" s="31"/>
      <c r="F122" s="31"/>
      <c r="G122" s="31"/>
      <c r="H122" s="31"/>
      <c r="I122" s="32"/>
      <c r="J122" s="31"/>
      <c r="K122" s="32"/>
      <c r="L122" s="31"/>
      <c r="M122" s="32"/>
      <c r="N122" s="31"/>
      <c r="O122" s="33"/>
    </row>
    <row r="123" spans="1:15" ht="15.75" thickBot="1" x14ac:dyDescent="0.3">
      <c r="A123" s="11">
        <v>7</v>
      </c>
      <c r="B123" s="12" t="s">
        <v>27</v>
      </c>
      <c r="C123" s="52">
        <f t="shared" si="9"/>
        <v>0</v>
      </c>
      <c r="D123" s="31"/>
      <c r="E123" s="31"/>
      <c r="F123" s="31"/>
      <c r="G123" s="31"/>
      <c r="H123" s="31"/>
      <c r="I123" s="32"/>
      <c r="J123" s="31"/>
      <c r="K123" s="32"/>
      <c r="L123" s="31"/>
      <c r="M123" s="32"/>
      <c r="N123" s="31"/>
      <c r="O123" s="33"/>
    </row>
    <row r="124" spans="1:15" ht="15.75" thickBot="1" x14ac:dyDescent="0.3">
      <c r="A124" s="16">
        <v>8</v>
      </c>
      <c r="B124" s="17" t="s">
        <v>28</v>
      </c>
      <c r="C124" s="52">
        <f t="shared" si="9"/>
        <v>0</v>
      </c>
      <c r="D124" s="31"/>
      <c r="E124" s="31"/>
      <c r="F124" s="31"/>
      <c r="G124" s="31"/>
      <c r="H124" s="31"/>
      <c r="I124" s="32"/>
      <c r="J124" s="31"/>
      <c r="K124" s="32"/>
      <c r="L124" s="31"/>
      <c r="M124" s="32"/>
      <c r="N124" s="31"/>
      <c r="O124" s="33"/>
    </row>
    <row r="125" spans="1:15" ht="15.75" thickBot="1" x14ac:dyDescent="0.3">
      <c r="A125" s="11">
        <v>9</v>
      </c>
      <c r="B125" s="12" t="s">
        <v>29</v>
      </c>
      <c r="C125" s="52">
        <f t="shared" si="9"/>
        <v>0</v>
      </c>
      <c r="D125" s="31"/>
      <c r="E125" s="31"/>
      <c r="F125" s="31"/>
      <c r="G125" s="31"/>
      <c r="H125" s="31"/>
      <c r="I125" s="32"/>
      <c r="J125" s="31"/>
      <c r="K125" s="32"/>
      <c r="L125" s="31"/>
      <c r="M125" s="32"/>
      <c r="N125" s="31"/>
      <c r="O125" s="33"/>
    </row>
    <row r="126" spans="1:15" ht="15.75" thickBot="1" x14ac:dyDescent="0.3">
      <c r="A126" s="11">
        <v>10</v>
      </c>
      <c r="B126" s="12" t="s">
        <v>30</v>
      </c>
      <c r="C126" s="52">
        <f t="shared" si="9"/>
        <v>0</v>
      </c>
      <c r="D126" s="31"/>
      <c r="E126" s="31"/>
      <c r="F126" s="31"/>
      <c r="G126" s="31"/>
      <c r="H126" s="31"/>
      <c r="I126" s="32"/>
      <c r="J126" s="31"/>
      <c r="K126" s="32"/>
      <c r="L126" s="31"/>
      <c r="M126" s="32"/>
      <c r="N126" s="31"/>
      <c r="O126" s="34"/>
    </row>
    <row r="127" spans="1:15" ht="15.75" thickBot="1" x14ac:dyDescent="0.3">
      <c r="A127" s="11">
        <v>11</v>
      </c>
      <c r="B127" s="12" t="s">
        <v>31</v>
      </c>
      <c r="C127" s="52">
        <f t="shared" si="9"/>
        <v>0</v>
      </c>
      <c r="D127" s="31"/>
      <c r="E127" s="31"/>
      <c r="F127" s="31"/>
      <c r="G127" s="31"/>
      <c r="H127" s="31"/>
      <c r="I127" s="32"/>
      <c r="J127" s="31"/>
      <c r="K127" s="32"/>
      <c r="L127" s="31"/>
      <c r="M127" s="32"/>
      <c r="N127" s="31"/>
      <c r="O127" s="33"/>
    </row>
    <row r="128" spans="1:15" ht="15.75" thickBot="1" x14ac:dyDescent="0.3">
      <c r="A128" s="11">
        <v>12</v>
      </c>
      <c r="B128" s="12" t="s">
        <v>32</v>
      </c>
      <c r="C128" s="52">
        <f t="shared" si="9"/>
        <v>0</v>
      </c>
      <c r="D128" s="31"/>
      <c r="E128" s="31"/>
      <c r="F128" s="31"/>
      <c r="G128" s="31"/>
      <c r="H128" s="31"/>
      <c r="I128" s="32"/>
      <c r="J128" s="31"/>
      <c r="K128" s="32"/>
      <c r="L128" s="31"/>
      <c r="M128" s="32"/>
      <c r="N128" s="31"/>
      <c r="O128" s="33"/>
    </row>
    <row r="129" spans="1:15" ht="15.75" thickBot="1" x14ac:dyDescent="0.3">
      <c r="A129" s="11">
        <v>13</v>
      </c>
      <c r="B129" s="12" t="s">
        <v>33</v>
      </c>
      <c r="C129" s="52">
        <f t="shared" si="9"/>
        <v>0</v>
      </c>
      <c r="D129" s="31"/>
      <c r="E129" s="31"/>
      <c r="F129" s="31"/>
      <c r="G129" s="31"/>
      <c r="H129" s="31"/>
      <c r="I129" s="32"/>
      <c r="J129" s="31"/>
      <c r="K129" s="32"/>
      <c r="L129" s="31"/>
      <c r="M129" s="32"/>
      <c r="N129" s="31"/>
      <c r="O129" s="33"/>
    </row>
    <row r="130" spans="1:15" ht="15.75" thickBot="1" x14ac:dyDescent="0.3">
      <c r="A130" s="16">
        <v>14</v>
      </c>
      <c r="B130" s="17" t="s">
        <v>34</v>
      </c>
      <c r="C130" s="52">
        <f t="shared" si="9"/>
        <v>0</v>
      </c>
      <c r="D130" s="31"/>
      <c r="E130" s="31"/>
      <c r="F130" s="31"/>
      <c r="G130" s="31"/>
      <c r="H130" s="31"/>
      <c r="I130" s="32"/>
      <c r="J130" s="31"/>
      <c r="K130" s="32"/>
      <c r="L130" s="31"/>
      <c r="M130" s="32"/>
      <c r="N130" s="31"/>
      <c r="O130" s="33"/>
    </row>
    <row r="131" spans="1:15" ht="15.75" thickBot="1" x14ac:dyDescent="0.3">
      <c r="A131" s="16">
        <v>15</v>
      </c>
      <c r="B131" s="17" t="s">
        <v>35</v>
      </c>
      <c r="C131" s="52">
        <f t="shared" si="9"/>
        <v>0</v>
      </c>
      <c r="D131" s="31"/>
      <c r="E131" s="31"/>
      <c r="F131" s="31"/>
      <c r="G131" s="31"/>
      <c r="H131" s="31"/>
      <c r="I131" s="32"/>
      <c r="J131" s="31"/>
      <c r="K131" s="32"/>
      <c r="L131" s="31"/>
      <c r="M131" s="32"/>
      <c r="N131" s="31"/>
      <c r="O131" s="33"/>
    </row>
    <row r="132" spans="1:15" ht="15.75" thickBot="1" x14ac:dyDescent="0.3">
      <c r="A132" s="16">
        <v>16</v>
      </c>
      <c r="B132" s="17" t="s">
        <v>36</v>
      </c>
      <c r="C132" s="52">
        <f t="shared" si="9"/>
        <v>0</v>
      </c>
      <c r="D132" s="31"/>
      <c r="E132" s="31"/>
      <c r="F132" s="31"/>
      <c r="G132" s="31"/>
      <c r="H132" s="31"/>
      <c r="I132" s="32"/>
      <c r="J132" s="31"/>
      <c r="K132" s="32"/>
      <c r="L132" s="31"/>
      <c r="M132" s="32"/>
      <c r="N132" s="31"/>
      <c r="O132" s="33"/>
    </row>
    <row r="133" spans="1:15" ht="15.75" thickBot="1" x14ac:dyDescent="0.3">
      <c r="A133" s="11">
        <v>17</v>
      </c>
      <c r="B133" s="12" t="s">
        <v>37</v>
      </c>
      <c r="C133" s="52">
        <f t="shared" si="9"/>
        <v>0</v>
      </c>
      <c r="D133" s="31"/>
      <c r="E133" s="31"/>
      <c r="F133" s="31"/>
      <c r="G133" s="31"/>
      <c r="H133" s="31"/>
      <c r="I133" s="32"/>
      <c r="J133" s="31"/>
      <c r="K133" s="32"/>
      <c r="L133" s="31"/>
      <c r="M133" s="32"/>
      <c r="N133" s="31"/>
      <c r="O133" s="33"/>
    </row>
    <row r="134" spans="1:15" ht="15.75" thickBot="1" x14ac:dyDescent="0.3">
      <c r="A134" s="11">
        <v>18</v>
      </c>
      <c r="B134" s="12" t="s">
        <v>38</v>
      </c>
      <c r="C134" s="52">
        <f t="shared" si="9"/>
        <v>0</v>
      </c>
      <c r="D134" s="31"/>
      <c r="E134" s="31"/>
      <c r="F134" s="31"/>
      <c r="G134" s="31"/>
      <c r="H134" s="31"/>
      <c r="I134" s="32"/>
      <c r="J134" s="31"/>
      <c r="K134" s="32"/>
      <c r="L134" s="31"/>
      <c r="M134" s="32"/>
      <c r="N134" s="31"/>
      <c r="O134" s="33"/>
    </row>
    <row r="135" spans="1:15" ht="15.75" thickBot="1" x14ac:dyDescent="0.3">
      <c r="A135" s="16">
        <v>19</v>
      </c>
      <c r="B135" s="17" t="s">
        <v>39</v>
      </c>
      <c r="C135" s="52">
        <f t="shared" si="9"/>
        <v>0</v>
      </c>
      <c r="D135" s="31"/>
      <c r="E135" s="31"/>
      <c r="F135" s="31"/>
      <c r="G135" s="31"/>
      <c r="H135" s="31"/>
      <c r="I135" s="32"/>
      <c r="J135" s="31"/>
      <c r="K135" s="32"/>
      <c r="L135" s="31"/>
      <c r="M135" s="32"/>
      <c r="N135" s="31"/>
      <c r="O135" s="33"/>
    </row>
    <row r="136" spans="1:15" ht="15.75" thickBot="1" x14ac:dyDescent="0.3">
      <c r="A136" s="11">
        <v>20</v>
      </c>
      <c r="B136" s="12" t="s">
        <v>40</v>
      </c>
      <c r="C136" s="52">
        <f t="shared" si="9"/>
        <v>0</v>
      </c>
      <c r="D136" s="31"/>
      <c r="E136" s="31"/>
      <c r="F136" s="31"/>
      <c r="G136" s="31"/>
      <c r="H136" s="31"/>
      <c r="I136" s="32"/>
      <c r="J136" s="31"/>
      <c r="K136" s="32"/>
      <c r="L136" s="31"/>
      <c r="M136" s="32"/>
      <c r="N136" s="31"/>
      <c r="O136" s="33"/>
    </row>
    <row r="137" spans="1:15" ht="15.75" thickBot="1" x14ac:dyDescent="0.3">
      <c r="A137" s="11">
        <v>21</v>
      </c>
      <c r="B137" s="12" t="s">
        <v>41</v>
      </c>
      <c r="C137" s="52">
        <f t="shared" si="9"/>
        <v>0</v>
      </c>
      <c r="D137" s="31"/>
      <c r="E137" s="31"/>
      <c r="F137" s="31"/>
      <c r="G137" s="31"/>
      <c r="H137" s="31"/>
      <c r="I137" s="32"/>
      <c r="J137" s="31"/>
      <c r="K137" s="32"/>
      <c r="L137" s="31"/>
      <c r="M137" s="32"/>
      <c r="N137" s="31"/>
      <c r="O137" s="33"/>
    </row>
    <row r="138" spans="1:15" ht="15.75" thickBot="1" x14ac:dyDescent="0.3">
      <c r="A138" s="11">
        <v>22</v>
      </c>
      <c r="B138" s="12" t="s">
        <v>42</v>
      </c>
      <c r="C138" s="52">
        <f t="shared" si="9"/>
        <v>0</v>
      </c>
      <c r="D138" s="31"/>
      <c r="E138" s="31"/>
      <c r="F138" s="31"/>
      <c r="G138" s="31"/>
      <c r="H138" s="31"/>
      <c r="I138" s="32"/>
      <c r="J138" s="31"/>
      <c r="K138" s="32"/>
      <c r="L138" s="31"/>
      <c r="M138" s="32"/>
      <c r="N138" s="31"/>
      <c r="O138" s="33"/>
    </row>
    <row r="139" spans="1:15" ht="15.75" thickBot="1" x14ac:dyDescent="0.3">
      <c r="A139" s="11">
        <v>23</v>
      </c>
      <c r="B139" s="12" t="s">
        <v>43</v>
      </c>
      <c r="C139" s="52">
        <f t="shared" si="9"/>
        <v>0</v>
      </c>
      <c r="D139" s="31"/>
      <c r="E139" s="31"/>
      <c r="F139" s="31"/>
      <c r="G139" s="31"/>
      <c r="H139" s="31"/>
      <c r="I139" s="32"/>
      <c r="J139" s="31"/>
      <c r="K139" s="32"/>
      <c r="L139" s="31"/>
      <c r="M139" s="32"/>
      <c r="N139" s="31"/>
      <c r="O139" s="33"/>
    </row>
    <row r="140" spans="1:15" ht="15.75" thickBot="1" x14ac:dyDescent="0.3">
      <c r="A140" s="11">
        <v>24</v>
      </c>
      <c r="B140" s="12" t="s">
        <v>44</v>
      </c>
      <c r="C140" s="52">
        <f t="shared" si="9"/>
        <v>0</v>
      </c>
      <c r="D140" s="31"/>
      <c r="E140" s="31"/>
      <c r="F140" s="31"/>
      <c r="G140" s="31"/>
      <c r="H140" s="31"/>
      <c r="I140" s="32"/>
      <c r="J140" s="31"/>
      <c r="K140" s="32"/>
      <c r="L140" s="31"/>
      <c r="M140" s="32"/>
      <c r="N140" s="31"/>
      <c r="O140" s="33"/>
    </row>
    <row r="141" spans="1:15" ht="15.75" thickBot="1" x14ac:dyDescent="0.3">
      <c r="A141" s="11">
        <v>25</v>
      </c>
      <c r="B141" s="12" t="s">
        <v>45</v>
      </c>
      <c r="C141" s="52">
        <f t="shared" si="9"/>
        <v>0</v>
      </c>
      <c r="D141" s="31"/>
      <c r="E141" s="31"/>
      <c r="F141" s="31"/>
      <c r="G141" s="31"/>
      <c r="H141" s="31"/>
      <c r="I141" s="32"/>
      <c r="J141" s="31"/>
      <c r="K141" s="32"/>
      <c r="L141" s="31"/>
      <c r="M141" s="32"/>
      <c r="N141" s="31"/>
      <c r="O141" s="33"/>
    </row>
    <row r="142" spans="1:15" ht="15.75" thickBot="1" x14ac:dyDescent="0.3">
      <c r="A142" s="11">
        <v>26</v>
      </c>
      <c r="B142" s="19" t="s">
        <v>46</v>
      </c>
      <c r="C142" s="52">
        <f t="shared" si="9"/>
        <v>0</v>
      </c>
      <c r="D142" s="31"/>
      <c r="E142" s="31"/>
      <c r="F142" s="31"/>
      <c r="G142" s="31"/>
      <c r="H142" s="31"/>
      <c r="I142" s="32"/>
      <c r="J142" s="31"/>
      <c r="K142" s="32"/>
      <c r="L142" s="31"/>
      <c r="M142" s="32"/>
      <c r="N142" s="31"/>
      <c r="O142" s="33"/>
    </row>
    <row r="143" spans="1:15" ht="15.75" thickBot="1" x14ac:dyDescent="0.3">
      <c r="A143" s="11">
        <v>27</v>
      </c>
      <c r="B143" s="19" t="s">
        <v>47</v>
      </c>
      <c r="C143" s="52">
        <f t="shared" si="9"/>
        <v>0</v>
      </c>
      <c r="D143" s="31"/>
      <c r="E143" s="31"/>
      <c r="F143" s="31"/>
      <c r="G143" s="31"/>
      <c r="H143" s="31"/>
      <c r="I143" s="32"/>
      <c r="J143" s="31"/>
      <c r="K143" s="32"/>
      <c r="L143" s="31"/>
      <c r="M143" s="32"/>
      <c r="N143" s="31"/>
      <c r="O143" s="33"/>
    </row>
    <row r="144" spans="1:15" ht="15.75" thickBot="1" x14ac:dyDescent="0.3">
      <c r="A144" s="11">
        <v>28</v>
      </c>
      <c r="B144" s="19" t="s">
        <v>48</v>
      </c>
      <c r="C144" s="52">
        <f t="shared" si="9"/>
        <v>0</v>
      </c>
      <c r="D144" s="31"/>
      <c r="E144" s="31"/>
      <c r="F144" s="31"/>
      <c r="G144" s="31"/>
      <c r="H144" s="31"/>
      <c r="I144" s="32"/>
      <c r="J144" s="31"/>
      <c r="K144" s="32"/>
      <c r="L144" s="31"/>
      <c r="M144" s="32"/>
      <c r="N144" s="31"/>
      <c r="O144" s="33"/>
    </row>
    <row r="145" spans="1:15" x14ac:dyDescent="0.25">
      <c r="A145" s="11">
        <v>29</v>
      </c>
      <c r="B145" s="19" t="s">
        <v>49</v>
      </c>
      <c r="C145" s="52">
        <f t="shared" si="9"/>
        <v>0</v>
      </c>
      <c r="D145" s="31"/>
      <c r="E145" s="31"/>
      <c r="F145" s="31"/>
      <c r="G145" s="31"/>
      <c r="H145" s="31"/>
      <c r="I145" s="32"/>
      <c r="J145" s="31"/>
      <c r="K145" s="32"/>
      <c r="L145" s="31"/>
      <c r="M145" s="32"/>
      <c r="N145" s="31"/>
      <c r="O145" s="33"/>
    </row>
    <row r="146" spans="1:15" x14ac:dyDescent="0.25">
      <c r="A146" s="106" t="s">
        <v>50</v>
      </c>
      <c r="B146" s="107"/>
      <c r="C146" s="35">
        <f>SUM(C117:C145)</f>
        <v>0</v>
      </c>
      <c r="D146" s="35">
        <f t="shared" ref="D146:O146" si="10">SUM(D116:D145)</f>
        <v>0</v>
      </c>
      <c r="E146" s="35">
        <f t="shared" si="10"/>
        <v>0</v>
      </c>
      <c r="F146" s="35">
        <f t="shared" si="10"/>
        <v>0</v>
      </c>
      <c r="G146" s="35">
        <f>SUM(G117:G145)</f>
        <v>0</v>
      </c>
      <c r="H146" s="35">
        <f t="shared" si="10"/>
        <v>0</v>
      </c>
      <c r="I146" s="35">
        <f t="shared" si="10"/>
        <v>0</v>
      </c>
      <c r="J146" s="35">
        <f t="shared" si="10"/>
        <v>0</v>
      </c>
      <c r="K146" s="35">
        <f t="shared" si="10"/>
        <v>0</v>
      </c>
      <c r="L146" s="35">
        <f t="shared" si="10"/>
        <v>0</v>
      </c>
      <c r="M146" s="35">
        <f t="shared" si="10"/>
        <v>0</v>
      </c>
      <c r="N146" s="35">
        <f t="shared" si="10"/>
        <v>0</v>
      </c>
      <c r="O146" s="35">
        <f t="shared" si="10"/>
        <v>0</v>
      </c>
    </row>
    <row r="147" spans="1:15" ht="15.75" x14ac:dyDescent="0.25">
      <c r="A147" s="108" t="s">
        <v>51</v>
      </c>
      <c r="B147" s="109"/>
      <c r="C147" s="36">
        <f>SUM(C116:C141)</f>
        <v>0</v>
      </c>
      <c r="D147" s="36">
        <f t="shared" ref="D147:O147" si="11">SUM(D116:D141)</f>
        <v>0</v>
      </c>
      <c r="E147" s="36">
        <f t="shared" si="11"/>
        <v>0</v>
      </c>
      <c r="F147" s="36">
        <f t="shared" si="11"/>
        <v>0</v>
      </c>
      <c r="G147" s="36">
        <f t="shared" si="11"/>
        <v>0</v>
      </c>
      <c r="H147" s="36">
        <f t="shared" si="11"/>
        <v>0</v>
      </c>
      <c r="I147" s="36">
        <f t="shared" si="11"/>
        <v>0</v>
      </c>
      <c r="J147" s="36">
        <f t="shared" si="11"/>
        <v>0</v>
      </c>
      <c r="K147" s="36">
        <f t="shared" si="11"/>
        <v>0</v>
      </c>
      <c r="L147" s="36">
        <f t="shared" si="11"/>
        <v>0</v>
      </c>
      <c r="M147" s="36">
        <f t="shared" si="11"/>
        <v>0</v>
      </c>
      <c r="N147" s="36">
        <f t="shared" si="11"/>
        <v>0</v>
      </c>
      <c r="O147" s="36">
        <f t="shared" si="11"/>
        <v>0</v>
      </c>
    </row>
    <row r="149" spans="1:15" x14ac:dyDescent="0.25">
      <c r="A149" s="112" t="s">
        <v>53</v>
      </c>
      <c r="B149" s="112"/>
      <c r="C149" s="112"/>
      <c r="D149" s="112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</row>
    <row r="150" spans="1:15" ht="16.5" thickBot="1" x14ac:dyDescent="0.3">
      <c r="A150" s="78" t="s">
        <v>58</v>
      </c>
      <c r="B150" s="78"/>
    </row>
    <row r="151" spans="1:15" ht="31.5" customHeight="1" thickBot="1" x14ac:dyDescent="0.3">
      <c r="A151" s="79" t="s">
        <v>3</v>
      </c>
      <c r="B151" s="79" t="s">
        <v>4</v>
      </c>
      <c r="C151" s="82" t="s">
        <v>5</v>
      </c>
      <c r="D151" s="85" t="s">
        <v>6</v>
      </c>
      <c r="E151" s="88" t="s">
        <v>7</v>
      </c>
      <c r="F151" s="91" t="s">
        <v>8</v>
      </c>
      <c r="G151" s="92"/>
      <c r="H151" s="92"/>
      <c r="I151" s="93"/>
      <c r="J151" s="91" t="s">
        <v>9</v>
      </c>
      <c r="K151" s="92"/>
      <c r="L151" s="93"/>
      <c r="M151" s="94" t="s">
        <v>10</v>
      </c>
      <c r="N151" s="97" t="s">
        <v>11</v>
      </c>
      <c r="O151" s="82" t="s">
        <v>12</v>
      </c>
    </row>
    <row r="152" spans="1:15" x14ac:dyDescent="0.25">
      <c r="A152" s="80"/>
      <c r="B152" s="80"/>
      <c r="C152" s="83"/>
      <c r="D152" s="86"/>
      <c r="E152" s="89"/>
      <c r="F152" s="100" t="s">
        <v>14</v>
      </c>
      <c r="G152" s="100" t="s">
        <v>15</v>
      </c>
      <c r="H152" s="100" t="s">
        <v>16</v>
      </c>
      <c r="I152" s="102" t="s">
        <v>17</v>
      </c>
      <c r="J152" s="104" t="s">
        <v>18</v>
      </c>
      <c r="K152" s="85" t="s">
        <v>19</v>
      </c>
      <c r="L152" s="100" t="s">
        <v>20</v>
      </c>
      <c r="M152" s="95"/>
      <c r="N152" s="98"/>
      <c r="O152" s="83"/>
    </row>
    <row r="153" spans="1:15" ht="97.5" customHeight="1" x14ac:dyDescent="0.25">
      <c r="A153" s="129"/>
      <c r="B153" s="129"/>
      <c r="C153" s="84"/>
      <c r="D153" s="87"/>
      <c r="E153" s="90"/>
      <c r="F153" s="101"/>
      <c r="G153" s="101"/>
      <c r="H153" s="101"/>
      <c r="I153" s="124"/>
      <c r="J153" s="105"/>
      <c r="K153" s="87"/>
      <c r="L153" s="101"/>
      <c r="M153" s="123"/>
      <c r="N153" s="99"/>
      <c r="O153" s="84"/>
    </row>
    <row r="154" spans="1:15" x14ac:dyDescent="0.25">
      <c r="A154" s="50">
        <v>1</v>
      </c>
      <c r="B154" s="51" t="s">
        <v>21</v>
      </c>
      <c r="C154" s="59">
        <f>SUM(C6,C43,C80,C117)</f>
        <v>2</v>
      </c>
      <c r="D154" s="59">
        <f t="shared" ref="D154:O154" si="12">SUM(D6,D43,D80,D117)</f>
        <v>1</v>
      </c>
      <c r="E154" s="59">
        <f t="shared" si="12"/>
        <v>1</v>
      </c>
      <c r="F154" s="59">
        <f t="shared" si="12"/>
        <v>0</v>
      </c>
      <c r="G154" s="59">
        <f t="shared" si="12"/>
        <v>0</v>
      </c>
      <c r="H154" s="59">
        <f t="shared" si="12"/>
        <v>0</v>
      </c>
      <c r="I154" s="59">
        <f t="shared" si="12"/>
        <v>0</v>
      </c>
      <c r="J154" s="59">
        <f t="shared" si="12"/>
        <v>0</v>
      </c>
      <c r="K154" s="59">
        <f t="shared" si="12"/>
        <v>0</v>
      </c>
      <c r="L154" s="59">
        <f t="shared" si="12"/>
        <v>0</v>
      </c>
      <c r="M154" s="59">
        <f t="shared" si="12"/>
        <v>0</v>
      </c>
      <c r="N154" s="59">
        <f t="shared" si="12"/>
        <v>0</v>
      </c>
      <c r="O154" s="59">
        <f t="shared" si="12"/>
        <v>0</v>
      </c>
    </row>
    <row r="155" spans="1:15" x14ac:dyDescent="0.25">
      <c r="A155" s="60">
        <v>2</v>
      </c>
      <c r="B155" s="6" t="s">
        <v>22</v>
      </c>
      <c r="C155" s="59">
        <f t="shared" ref="C155:O155" si="13">SUM(C7,C44,C81,C118)</f>
        <v>2</v>
      </c>
      <c r="D155" s="59">
        <f t="shared" si="13"/>
        <v>0</v>
      </c>
      <c r="E155" s="59">
        <f t="shared" si="13"/>
        <v>1</v>
      </c>
      <c r="F155" s="59">
        <f t="shared" si="13"/>
        <v>0</v>
      </c>
      <c r="G155" s="59">
        <f t="shared" si="13"/>
        <v>0</v>
      </c>
      <c r="H155" s="59">
        <f t="shared" si="13"/>
        <v>0</v>
      </c>
      <c r="I155" s="59">
        <f t="shared" si="13"/>
        <v>0</v>
      </c>
      <c r="J155" s="59">
        <f t="shared" si="13"/>
        <v>0</v>
      </c>
      <c r="K155" s="59">
        <f t="shared" si="13"/>
        <v>0</v>
      </c>
      <c r="L155" s="59">
        <f t="shared" si="13"/>
        <v>0</v>
      </c>
      <c r="M155" s="59">
        <f t="shared" si="13"/>
        <v>1</v>
      </c>
      <c r="N155" s="59">
        <f t="shared" si="13"/>
        <v>0</v>
      </c>
      <c r="O155" s="59">
        <f t="shared" si="13"/>
        <v>0</v>
      </c>
    </row>
    <row r="156" spans="1:15" x14ac:dyDescent="0.25">
      <c r="A156" s="60">
        <v>3</v>
      </c>
      <c r="B156" s="12" t="s">
        <v>23</v>
      </c>
      <c r="C156" s="59">
        <f t="shared" ref="C156:O156" si="14">SUM(C8,C45,C82,C119)</f>
        <v>46</v>
      </c>
      <c r="D156" s="59">
        <f t="shared" si="14"/>
        <v>22</v>
      </c>
      <c r="E156" s="59">
        <f t="shared" si="14"/>
        <v>13</v>
      </c>
      <c r="F156" s="59">
        <f t="shared" si="14"/>
        <v>0</v>
      </c>
      <c r="G156" s="59">
        <f t="shared" si="14"/>
        <v>3</v>
      </c>
      <c r="H156" s="59">
        <f t="shared" si="14"/>
        <v>0</v>
      </c>
      <c r="I156" s="59">
        <f t="shared" si="14"/>
        <v>0</v>
      </c>
      <c r="J156" s="59">
        <f t="shared" si="14"/>
        <v>0</v>
      </c>
      <c r="K156" s="59">
        <f t="shared" si="14"/>
        <v>2</v>
      </c>
      <c r="L156" s="59">
        <f t="shared" si="14"/>
        <v>0</v>
      </c>
      <c r="M156" s="59">
        <f t="shared" si="14"/>
        <v>4</v>
      </c>
      <c r="N156" s="59">
        <f t="shared" si="14"/>
        <v>2</v>
      </c>
      <c r="O156" s="59">
        <f t="shared" si="14"/>
        <v>0</v>
      </c>
    </row>
    <row r="157" spans="1:15" x14ac:dyDescent="0.25">
      <c r="A157" s="60">
        <v>4</v>
      </c>
      <c r="B157" s="12" t="s">
        <v>24</v>
      </c>
      <c r="C157" s="59">
        <f t="shared" ref="C157:O157" si="15">SUM(C9,C46,C83,C120)</f>
        <v>11</v>
      </c>
      <c r="D157" s="59">
        <f t="shared" si="15"/>
        <v>7</v>
      </c>
      <c r="E157" s="59">
        <f t="shared" si="15"/>
        <v>2</v>
      </c>
      <c r="F157" s="59">
        <f t="shared" si="15"/>
        <v>0</v>
      </c>
      <c r="G157" s="59">
        <f t="shared" si="15"/>
        <v>1</v>
      </c>
      <c r="H157" s="59">
        <f t="shared" si="15"/>
        <v>0</v>
      </c>
      <c r="I157" s="59">
        <f t="shared" si="15"/>
        <v>0</v>
      </c>
      <c r="J157" s="59">
        <f t="shared" si="15"/>
        <v>0</v>
      </c>
      <c r="K157" s="59">
        <f t="shared" si="15"/>
        <v>1</v>
      </c>
      <c r="L157" s="59">
        <f t="shared" si="15"/>
        <v>0</v>
      </c>
      <c r="M157" s="59">
        <f t="shared" si="15"/>
        <v>0</v>
      </c>
      <c r="N157" s="59">
        <f t="shared" si="15"/>
        <v>0</v>
      </c>
      <c r="O157" s="59">
        <f t="shared" si="15"/>
        <v>0</v>
      </c>
    </row>
    <row r="158" spans="1:15" x14ac:dyDescent="0.25">
      <c r="A158" s="60">
        <v>5</v>
      </c>
      <c r="B158" s="12" t="s">
        <v>25</v>
      </c>
      <c r="C158" s="59">
        <f t="shared" ref="C158:O158" si="16">SUM(C10,C47,C84,C121)</f>
        <v>11</v>
      </c>
      <c r="D158" s="59">
        <f t="shared" si="16"/>
        <v>9</v>
      </c>
      <c r="E158" s="59">
        <f t="shared" si="16"/>
        <v>0</v>
      </c>
      <c r="F158" s="59">
        <f t="shared" si="16"/>
        <v>0</v>
      </c>
      <c r="G158" s="59">
        <f t="shared" si="16"/>
        <v>0</v>
      </c>
      <c r="H158" s="59">
        <f t="shared" si="16"/>
        <v>0</v>
      </c>
      <c r="I158" s="59">
        <f t="shared" si="16"/>
        <v>0</v>
      </c>
      <c r="J158" s="59">
        <f t="shared" si="16"/>
        <v>0</v>
      </c>
      <c r="K158" s="59">
        <f t="shared" si="16"/>
        <v>2</v>
      </c>
      <c r="L158" s="59">
        <f t="shared" si="16"/>
        <v>0</v>
      </c>
      <c r="M158" s="59">
        <f t="shared" si="16"/>
        <v>0</v>
      </c>
      <c r="N158" s="59">
        <f t="shared" si="16"/>
        <v>0</v>
      </c>
      <c r="O158" s="59">
        <f t="shared" si="16"/>
        <v>0</v>
      </c>
    </row>
    <row r="159" spans="1:15" x14ac:dyDescent="0.25">
      <c r="A159" s="60">
        <v>6</v>
      </c>
      <c r="B159" s="12" t="s">
        <v>26</v>
      </c>
      <c r="C159" s="59">
        <f t="shared" ref="C159:O159" si="17">SUM(C11,C48,C85,C122)</f>
        <v>0</v>
      </c>
      <c r="D159" s="59">
        <f t="shared" si="17"/>
        <v>0</v>
      </c>
      <c r="E159" s="59">
        <f t="shared" si="17"/>
        <v>0</v>
      </c>
      <c r="F159" s="59">
        <f t="shared" si="17"/>
        <v>0</v>
      </c>
      <c r="G159" s="59">
        <f t="shared" si="17"/>
        <v>0</v>
      </c>
      <c r="H159" s="59">
        <f t="shared" si="17"/>
        <v>0</v>
      </c>
      <c r="I159" s="59">
        <f t="shared" si="17"/>
        <v>0</v>
      </c>
      <c r="J159" s="59">
        <f t="shared" si="17"/>
        <v>0</v>
      </c>
      <c r="K159" s="59">
        <f t="shared" si="17"/>
        <v>0</v>
      </c>
      <c r="L159" s="59">
        <f t="shared" si="17"/>
        <v>0</v>
      </c>
      <c r="M159" s="59">
        <f t="shared" si="17"/>
        <v>0</v>
      </c>
      <c r="N159" s="59">
        <f t="shared" si="17"/>
        <v>0</v>
      </c>
      <c r="O159" s="59">
        <f t="shared" si="17"/>
        <v>0</v>
      </c>
    </row>
    <row r="160" spans="1:15" x14ac:dyDescent="0.25">
      <c r="A160" s="60">
        <v>7</v>
      </c>
      <c r="B160" s="12" t="s">
        <v>27</v>
      </c>
      <c r="C160" s="59">
        <f t="shared" ref="C160:O160" si="18">SUM(C12,C49,C86,C123)</f>
        <v>6</v>
      </c>
      <c r="D160" s="59">
        <f t="shared" si="18"/>
        <v>5</v>
      </c>
      <c r="E160" s="59">
        <f t="shared" si="18"/>
        <v>0</v>
      </c>
      <c r="F160" s="59">
        <f t="shared" si="18"/>
        <v>0</v>
      </c>
      <c r="G160" s="59">
        <f t="shared" si="18"/>
        <v>0</v>
      </c>
      <c r="H160" s="59">
        <f t="shared" si="18"/>
        <v>0</v>
      </c>
      <c r="I160" s="59">
        <f t="shared" si="18"/>
        <v>0</v>
      </c>
      <c r="J160" s="59">
        <f t="shared" si="18"/>
        <v>0</v>
      </c>
      <c r="K160" s="59">
        <f t="shared" si="18"/>
        <v>0</v>
      </c>
      <c r="L160" s="59">
        <f t="shared" si="18"/>
        <v>0</v>
      </c>
      <c r="M160" s="59">
        <f t="shared" si="18"/>
        <v>1</v>
      </c>
      <c r="N160" s="59">
        <f t="shared" si="18"/>
        <v>0</v>
      </c>
      <c r="O160" s="59">
        <f t="shared" si="18"/>
        <v>0</v>
      </c>
    </row>
    <row r="161" spans="1:15" x14ac:dyDescent="0.25">
      <c r="A161" s="61">
        <v>8</v>
      </c>
      <c r="B161" s="17" t="s">
        <v>28</v>
      </c>
      <c r="C161" s="59">
        <f t="shared" ref="C161:O161" si="19">SUM(C13,C50,C87,C124)</f>
        <v>3</v>
      </c>
      <c r="D161" s="59">
        <f t="shared" si="19"/>
        <v>3</v>
      </c>
      <c r="E161" s="59">
        <f t="shared" si="19"/>
        <v>0</v>
      </c>
      <c r="F161" s="59">
        <f t="shared" si="19"/>
        <v>0</v>
      </c>
      <c r="G161" s="59">
        <f t="shared" si="19"/>
        <v>0</v>
      </c>
      <c r="H161" s="59">
        <f t="shared" si="19"/>
        <v>0</v>
      </c>
      <c r="I161" s="59">
        <f t="shared" si="19"/>
        <v>0</v>
      </c>
      <c r="J161" s="59">
        <f t="shared" si="19"/>
        <v>0</v>
      </c>
      <c r="K161" s="59">
        <f t="shared" si="19"/>
        <v>0</v>
      </c>
      <c r="L161" s="59">
        <f t="shared" si="19"/>
        <v>0</v>
      </c>
      <c r="M161" s="59">
        <f t="shared" si="19"/>
        <v>0</v>
      </c>
      <c r="N161" s="59">
        <f t="shared" si="19"/>
        <v>0</v>
      </c>
      <c r="O161" s="59">
        <f t="shared" si="19"/>
        <v>0</v>
      </c>
    </row>
    <row r="162" spans="1:15" x14ac:dyDescent="0.25">
      <c r="A162" s="60">
        <v>9</v>
      </c>
      <c r="B162" s="12" t="s">
        <v>29</v>
      </c>
      <c r="C162" s="59">
        <f t="shared" ref="C162:O162" si="20">SUM(C14,C51,C88,C125)</f>
        <v>12</v>
      </c>
      <c r="D162" s="59">
        <f t="shared" si="20"/>
        <v>1</v>
      </c>
      <c r="E162" s="59">
        <f t="shared" si="20"/>
        <v>7</v>
      </c>
      <c r="F162" s="59">
        <f t="shared" si="20"/>
        <v>0</v>
      </c>
      <c r="G162" s="59">
        <f t="shared" si="20"/>
        <v>0</v>
      </c>
      <c r="H162" s="59">
        <f t="shared" si="20"/>
        <v>0</v>
      </c>
      <c r="I162" s="59">
        <f t="shared" si="20"/>
        <v>0</v>
      </c>
      <c r="J162" s="59">
        <f t="shared" si="20"/>
        <v>1</v>
      </c>
      <c r="K162" s="59">
        <f t="shared" si="20"/>
        <v>1</v>
      </c>
      <c r="L162" s="59">
        <f t="shared" si="20"/>
        <v>0</v>
      </c>
      <c r="M162" s="59">
        <f t="shared" si="20"/>
        <v>1</v>
      </c>
      <c r="N162" s="59">
        <f t="shared" si="20"/>
        <v>1</v>
      </c>
      <c r="O162" s="59">
        <f t="shared" si="20"/>
        <v>0</v>
      </c>
    </row>
    <row r="163" spans="1:15" x14ac:dyDescent="0.25">
      <c r="A163" s="60">
        <v>10</v>
      </c>
      <c r="B163" s="12" t="s">
        <v>30</v>
      </c>
      <c r="C163" s="59">
        <f t="shared" ref="C163:O163" si="21">SUM(C15,C52,C89,C126)</f>
        <v>11</v>
      </c>
      <c r="D163" s="59">
        <f t="shared" si="21"/>
        <v>3</v>
      </c>
      <c r="E163" s="59">
        <f t="shared" si="21"/>
        <v>8</v>
      </c>
      <c r="F163" s="59">
        <f t="shared" si="21"/>
        <v>0</v>
      </c>
      <c r="G163" s="59">
        <f t="shared" si="21"/>
        <v>0</v>
      </c>
      <c r="H163" s="59">
        <f t="shared" si="21"/>
        <v>0</v>
      </c>
      <c r="I163" s="59">
        <f t="shared" si="21"/>
        <v>0</v>
      </c>
      <c r="J163" s="59">
        <f t="shared" si="21"/>
        <v>0</v>
      </c>
      <c r="K163" s="59">
        <f t="shared" si="21"/>
        <v>0</v>
      </c>
      <c r="L163" s="59">
        <f t="shared" si="21"/>
        <v>0</v>
      </c>
      <c r="M163" s="59">
        <f t="shared" si="21"/>
        <v>0</v>
      </c>
      <c r="N163" s="59">
        <f t="shared" si="21"/>
        <v>0</v>
      </c>
      <c r="O163" s="59">
        <f t="shared" si="21"/>
        <v>0</v>
      </c>
    </row>
    <row r="164" spans="1:15" x14ac:dyDescent="0.25">
      <c r="A164" s="60">
        <v>11</v>
      </c>
      <c r="B164" s="12" t="s">
        <v>31</v>
      </c>
      <c r="C164" s="59">
        <f t="shared" ref="C164:O164" si="22">SUM(C16,C53,C90,C127)</f>
        <v>0</v>
      </c>
      <c r="D164" s="59">
        <f t="shared" si="22"/>
        <v>0</v>
      </c>
      <c r="E164" s="59">
        <f t="shared" si="22"/>
        <v>0</v>
      </c>
      <c r="F164" s="59">
        <f t="shared" si="22"/>
        <v>0</v>
      </c>
      <c r="G164" s="59">
        <f t="shared" si="22"/>
        <v>0</v>
      </c>
      <c r="H164" s="59">
        <f t="shared" si="22"/>
        <v>0</v>
      </c>
      <c r="I164" s="59">
        <f t="shared" si="22"/>
        <v>0</v>
      </c>
      <c r="J164" s="59">
        <f t="shared" si="22"/>
        <v>0</v>
      </c>
      <c r="K164" s="59">
        <f t="shared" si="22"/>
        <v>0</v>
      </c>
      <c r="L164" s="59">
        <f t="shared" si="22"/>
        <v>0</v>
      </c>
      <c r="M164" s="59">
        <f t="shared" si="22"/>
        <v>0</v>
      </c>
      <c r="N164" s="59">
        <f t="shared" si="22"/>
        <v>0</v>
      </c>
      <c r="O164" s="59">
        <f t="shared" si="22"/>
        <v>0</v>
      </c>
    </row>
    <row r="165" spans="1:15" x14ac:dyDescent="0.25">
      <c r="A165" s="60">
        <v>12</v>
      </c>
      <c r="B165" s="12" t="s">
        <v>32</v>
      </c>
      <c r="C165" s="59">
        <f t="shared" ref="C165:O165" si="23">SUM(C17,C54,C91,C128)</f>
        <v>11</v>
      </c>
      <c r="D165" s="59">
        <f t="shared" si="23"/>
        <v>5</v>
      </c>
      <c r="E165" s="59">
        <f t="shared" si="23"/>
        <v>2</v>
      </c>
      <c r="F165" s="59">
        <f t="shared" si="23"/>
        <v>0</v>
      </c>
      <c r="G165" s="59">
        <f t="shared" si="23"/>
        <v>0</v>
      </c>
      <c r="H165" s="59">
        <f t="shared" si="23"/>
        <v>0</v>
      </c>
      <c r="I165" s="59">
        <f t="shared" si="23"/>
        <v>0</v>
      </c>
      <c r="J165" s="59">
        <f t="shared" si="23"/>
        <v>1</v>
      </c>
      <c r="K165" s="59">
        <f t="shared" si="23"/>
        <v>1</v>
      </c>
      <c r="L165" s="59">
        <f t="shared" si="23"/>
        <v>0</v>
      </c>
      <c r="M165" s="59">
        <f t="shared" si="23"/>
        <v>1</v>
      </c>
      <c r="N165" s="59">
        <f t="shared" si="23"/>
        <v>1</v>
      </c>
      <c r="O165" s="59">
        <f t="shared" si="23"/>
        <v>0</v>
      </c>
    </row>
    <row r="166" spans="1:15" x14ac:dyDescent="0.25">
      <c r="A166" s="60">
        <v>13</v>
      </c>
      <c r="B166" s="12" t="s">
        <v>33</v>
      </c>
      <c r="C166" s="59">
        <f t="shared" ref="C166:O166" si="24">SUM(C18,C55,C92,C129)</f>
        <v>22</v>
      </c>
      <c r="D166" s="59">
        <f t="shared" si="24"/>
        <v>8</v>
      </c>
      <c r="E166" s="59">
        <f t="shared" si="24"/>
        <v>8</v>
      </c>
      <c r="F166" s="59">
        <f t="shared" si="24"/>
        <v>1</v>
      </c>
      <c r="G166" s="59">
        <f t="shared" si="24"/>
        <v>1</v>
      </c>
      <c r="H166" s="59">
        <f t="shared" si="24"/>
        <v>0</v>
      </c>
      <c r="I166" s="59">
        <f t="shared" si="24"/>
        <v>0</v>
      </c>
      <c r="J166" s="59">
        <f t="shared" si="24"/>
        <v>0</v>
      </c>
      <c r="K166" s="59">
        <f t="shared" si="24"/>
        <v>0</v>
      </c>
      <c r="L166" s="59">
        <f t="shared" si="24"/>
        <v>2</v>
      </c>
      <c r="M166" s="59">
        <f t="shared" si="24"/>
        <v>1</v>
      </c>
      <c r="N166" s="59">
        <f t="shared" si="24"/>
        <v>1</v>
      </c>
      <c r="O166" s="59">
        <f t="shared" si="24"/>
        <v>0</v>
      </c>
    </row>
    <row r="167" spans="1:15" x14ac:dyDescent="0.25">
      <c r="A167" s="61">
        <v>14</v>
      </c>
      <c r="B167" s="17" t="s">
        <v>34</v>
      </c>
      <c r="C167" s="59">
        <f t="shared" ref="C167:O167" si="25">SUM(C19,C56,C93,C130)</f>
        <v>39</v>
      </c>
      <c r="D167" s="59">
        <f t="shared" si="25"/>
        <v>27</v>
      </c>
      <c r="E167" s="59">
        <f t="shared" si="25"/>
        <v>2</v>
      </c>
      <c r="F167" s="59">
        <f t="shared" si="25"/>
        <v>0</v>
      </c>
      <c r="G167" s="59">
        <f t="shared" si="25"/>
        <v>0</v>
      </c>
      <c r="H167" s="59">
        <f t="shared" si="25"/>
        <v>0</v>
      </c>
      <c r="I167" s="59">
        <f t="shared" si="25"/>
        <v>0</v>
      </c>
      <c r="J167" s="59">
        <f t="shared" si="25"/>
        <v>0</v>
      </c>
      <c r="K167" s="59">
        <f t="shared" si="25"/>
        <v>1</v>
      </c>
      <c r="L167" s="59">
        <f t="shared" si="25"/>
        <v>0</v>
      </c>
      <c r="M167" s="59">
        <f t="shared" si="25"/>
        <v>9</v>
      </c>
      <c r="N167" s="59">
        <f t="shared" si="25"/>
        <v>0</v>
      </c>
      <c r="O167" s="59">
        <f t="shared" si="25"/>
        <v>0</v>
      </c>
    </row>
    <row r="168" spans="1:15" x14ac:dyDescent="0.25">
      <c r="A168" s="61">
        <v>15</v>
      </c>
      <c r="B168" s="17" t="s">
        <v>35</v>
      </c>
      <c r="C168" s="59">
        <f t="shared" ref="C168:O168" si="26">SUM(C20,C57,C94,C131)</f>
        <v>12</v>
      </c>
      <c r="D168" s="59">
        <f t="shared" si="26"/>
        <v>9</v>
      </c>
      <c r="E168" s="59">
        <f t="shared" si="26"/>
        <v>0</v>
      </c>
      <c r="F168" s="59">
        <f t="shared" si="26"/>
        <v>0</v>
      </c>
      <c r="G168" s="59">
        <f t="shared" si="26"/>
        <v>0</v>
      </c>
      <c r="H168" s="59">
        <f t="shared" si="26"/>
        <v>0</v>
      </c>
      <c r="I168" s="59">
        <f t="shared" si="26"/>
        <v>1</v>
      </c>
      <c r="J168" s="59">
        <f t="shared" si="26"/>
        <v>0</v>
      </c>
      <c r="K168" s="59">
        <f t="shared" si="26"/>
        <v>1</v>
      </c>
      <c r="L168" s="59">
        <f t="shared" si="26"/>
        <v>0</v>
      </c>
      <c r="M168" s="59">
        <f t="shared" si="26"/>
        <v>1</v>
      </c>
      <c r="N168" s="59">
        <f t="shared" si="26"/>
        <v>0</v>
      </c>
      <c r="O168" s="59">
        <f t="shared" si="26"/>
        <v>0</v>
      </c>
    </row>
    <row r="169" spans="1:15" x14ac:dyDescent="0.25">
      <c r="A169" s="61">
        <v>16</v>
      </c>
      <c r="B169" s="17" t="s">
        <v>36</v>
      </c>
      <c r="C169" s="59">
        <f t="shared" ref="C169:O169" si="27">SUM(C21,C58,C95,C132)</f>
        <v>5</v>
      </c>
      <c r="D169" s="59">
        <f t="shared" si="27"/>
        <v>4</v>
      </c>
      <c r="E169" s="59">
        <f t="shared" si="27"/>
        <v>1</v>
      </c>
      <c r="F169" s="59">
        <f t="shared" si="27"/>
        <v>0</v>
      </c>
      <c r="G169" s="59">
        <f t="shared" si="27"/>
        <v>0</v>
      </c>
      <c r="H169" s="59">
        <f t="shared" si="27"/>
        <v>0</v>
      </c>
      <c r="I169" s="59">
        <f t="shared" si="27"/>
        <v>0</v>
      </c>
      <c r="J169" s="59">
        <f t="shared" si="27"/>
        <v>0</v>
      </c>
      <c r="K169" s="59">
        <f t="shared" si="27"/>
        <v>0</v>
      </c>
      <c r="L169" s="59">
        <f t="shared" si="27"/>
        <v>0</v>
      </c>
      <c r="M169" s="59">
        <f t="shared" si="27"/>
        <v>0</v>
      </c>
      <c r="N169" s="59">
        <f t="shared" si="27"/>
        <v>0</v>
      </c>
      <c r="O169" s="59">
        <f t="shared" si="27"/>
        <v>0</v>
      </c>
    </row>
    <row r="170" spans="1:15" x14ac:dyDescent="0.25">
      <c r="A170" s="60">
        <v>17</v>
      </c>
      <c r="B170" s="12" t="s">
        <v>37</v>
      </c>
      <c r="C170" s="59">
        <f t="shared" ref="C170:O170" si="28">SUM(C22,C59,C96,C133)</f>
        <v>5</v>
      </c>
      <c r="D170" s="59">
        <f t="shared" si="28"/>
        <v>2</v>
      </c>
      <c r="E170" s="59">
        <f t="shared" si="28"/>
        <v>1</v>
      </c>
      <c r="F170" s="59">
        <f t="shared" si="28"/>
        <v>0</v>
      </c>
      <c r="G170" s="59">
        <f t="shared" si="28"/>
        <v>0</v>
      </c>
      <c r="H170" s="59">
        <f t="shared" si="28"/>
        <v>0</v>
      </c>
      <c r="I170" s="59">
        <f t="shared" si="28"/>
        <v>0</v>
      </c>
      <c r="J170" s="59">
        <f t="shared" si="28"/>
        <v>0</v>
      </c>
      <c r="K170" s="59">
        <f t="shared" si="28"/>
        <v>0</v>
      </c>
      <c r="L170" s="59">
        <f t="shared" si="28"/>
        <v>2</v>
      </c>
      <c r="M170" s="59">
        <f t="shared" si="28"/>
        <v>0</v>
      </c>
      <c r="N170" s="59">
        <f t="shared" si="28"/>
        <v>0</v>
      </c>
      <c r="O170" s="59">
        <f t="shared" si="28"/>
        <v>0</v>
      </c>
    </row>
    <row r="171" spans="1:15" x14ac:dyDescent="0.25">
      <c r="A171" s="60">
        <v>18</v>
      </c>
      <c r="B171" s="12" t="s">
        <v>38</v>
      </c>
      <c r="C171" s="59">
        <f t="shared" ref="C171:O171" si="29">SUM(C23,C60,C97,C134)</f>
        <v>1</v>
      </c>
      <c r="D171" s="59">
        <f t="shared" si="29"/>
        <v>1</v>
      </c>
      <c r="E171" s="59">
        <f t="shared" si="29"/>
        <v>0</v>
      </c>
      <c r="F171" s="59">
        <f t="shared" si="29"/>
        <v>0</v>
      </c>
      <c r="G171" s="59">
        <f t="shared" si="29"/>
        <v>0</v>
      </c>
      <c r="H171" s="59">
        <f t="shared" si="29"/>
        <v>0</v>
      </c>
      <c r="I171" s="59">
        <f t="shared" si="29"/>
        <v>0</v>
      </c>
      <c r="J171" s="59">
        <f t="shared" si="29"/>
        <v>0</v>
      </c>
      <c r="K171" s="59">
        <f t="shared" si="29"/>
        <v>0</v>
      </c>
      <c r="L171" s="59">
        <f t="shared" si="29"/>
        <v>0</v>
      </c>
      <c r="M171" s="59">
        <f t="shared" si="29"/>
        <v>0</v>
      </c>
      <c r="N171" s="59">
        <f t="shared" si="29"/>
        <v>0</v>
      </c>
      <c r="O171" s="59">
        <f t="shared" si="29"/>
        <v>0</v>
      </c>
    </row>
    <row r="172" spans="1:15" x14ac:dyDescent="0.25">
      <c r="A172" s="61">
        <v>19</v>
      </c>
      <c r="B172" s="17" t="s">
        <v>39</v>
      </c>
      <c r="C172" s="59">
        <f t="shared" ref="C172:O172" si="30">SUM(C24,C61,C98,C135)</f>
        <v>10</v>
      </c>
      <c r="D172" s="59">
        <f t="shared" si="30"/>
        <v>7</v>
      </c>
      <c r="E172" s="59">
        <f t="shared" si="30"/>
        <v>0</v>
      </c>
      <c r="F172" s="59">
        <f t="shared" si="30"/>
        <v>0</v>
      </c>
      <c r="G172" s="59">
        <f t="shared" si="30"/>
        <v>1</v>
      </c>
      <c r="H172" s="59">
        <f t="shared" si="30"/>
        <v>0</v>
      </c>
      <c r="I172" s="59">
        <f t="shared" si="30"/>
        <v>0</v>
      </c>
      <c r="J172" s="59">
        <f t="shared" si="30"/>
        <v>0</v>
      </c>
      <c r="K172" s="59">
        <f t="shared" si="30"/>
        <v>0</v>
      </c>
      <c r="L172" s="59">
        <f t="shared" si="30"/>
        <v>0</v>
      </c>
      <c r="M172" s="59">
        <f t="shared" si="30"/>
        <v>2</v>
      </c>
      <c r="N172" s="59">
        <f t="shared" si="30"/>
        <v>0</v>
      </c>
      <c r="O172" s="59">
        <f t="shared" si="30"/>
        <v>0</v>
      </c>
    </row>
    <row r="173" spans="1:15" x14ac:dyDescent="0.25">
      <c r="A173" s="60">
        <v>20</v>
      </c>
      <c r="B173" s="12" t="s">
        <v>40</v>
      </c>
      <c r="C173" s="59">
        <f t="shared" ref="C173:O173" si="31">SUM(C25,C62,C99,C136)</f>
        <v>3</v>
      </c>
      <c r="D173" s="59">
        <f t="shared" si="31"/>
        <v>3</v>
      </c>
      <c r="E173" s="59">
        <f t="shared" si="31"/>
        <v>0</v>
      </c>
      <c r="F173" s="59">
        <f t="shared" si="31"/>
        <v>0</v>
      </c>
      <c r="G173" s="59">
        <f t="shared" si="31"/>
        <v>0</v>
      </c>
      <c r="H173" s="59">
        <f t="shared" si="31"/>
        <v>0</v>
      </c>
      <c r="I173" s="59">
        <f t="shared" si="31"/>
        <v>0</v>
      </c>
      <c r="J173" s="59">
        <f t="shared" si="31"/>
        <v>0</v>
      </c>
      <c r="K173" s="59">
        <f t="shared" si="31"/>
        <v>0</v>
      </c>
      <c r="L173" s="59">
        <f t="shared" si="31"/>
        <v>0</v>
      </c>
      <c r="M173" s="59">
        <f t="shared" si="31"/>
        <v>0</v>
      </c>
      <c r="N173" s="59">
        <f t="shared" si="31"/>
        <v>0</v>
      </c>
      <c r="O173" s="59">
        <f t="shared" si="31"/>
        <v>0</v>
      </c>
    </row>
    <row r="174" spans="1:15" x14ac:dyDescent="0.25">
      <c r="A174" s="60">
        <v>21</v>
      </c>
      <c r="B174" s="12" t="s">
        <v>41</v>
      </c>
      <c r="C174" s="59">
        <f t="shared" ref="C174:O174" si="32">SUM(C26,C63,C100,C137)</f>
        <v>5</v>
      </c>
      <c r="D174" s="59">
        <f t="shared" si="32"/>
        <v>4</v>
      </c>
      <c r="E174" s="59">
        <f t="shared" si="32"/>
        <v>0</v>
      </c>
      <c r="F174" s="59">
        <f t="shared" si="32"/>
        <v>0</v>
      </c>
      <c r="G174" s="59">
        <f t="shared" si="32"/>
        <v>0</v>
      </c>
      <c r="H174" s="59">
        <f t="shared" si="32"/>
        <v>0</v>
      </c>
      <c r="I174" s="59">
        <f t="shared" si="32"/>
        <v>0</v>
      </c>
      <c r="J174" s="59">
        <f t="shared" si="32"/>
        <v>0</v>
      </c>
      <c r="K174" s="59">
        <f t="shared" si="32"/>
        <v>1</v>
      </c>
      <c r="L174" s="59">
        <f t="shared" si="32"/>
        <v>0</v>
      </c>
      <c r="M174" s="59">
        <f t="shared" si="32"/>
        <v>0</v>
      </c>
      <c r="N174" s="59">
        <f t="shared" si="32"/>
        <v>0</v>
      </c>
      <c r="O174" s="59">
        <f t="shared" si="32"/>
        <v>0</v>
      </c>
    </row>
    <row r="175" spans="1:15" x14ac:dyDescent="0.25">
      <c r="A175" s="60">
        <v>22</v>
      </c>
      <c r="B175" s="12" t="s">
        <v>42</v>
      </c>
      <c r="C175" s="59">
        <f t="shared" ref="C175:O175" si="33">SUM(C27,C64,C101,C138)</f>
        <v>9</v>
      </c>
      <c r="D175" s="59">
        <f t="shared" si="33"/>
        <v>8</v>
      </c>
      <c r="E175" s="59">
        <f t="shared" si="33"/>
        <v>0</v>
      </c>
      <c r="F175" s="59">
        <f t="shared" si="33"/>
        <v>0</v>
      </c>
      <c r="G175" s="59">
        <f t="shared" si="33"/>
        <v>0</v>
      </c>
      <c r="H175" s="59">
        <f t="shared" si="33"/>
        <v>0</v>
      </c>
      <c r="I175" s="59">
        <f t="shared" si="33"/>
        <v>0</v>
      </c>
      <c r="J175" s="59">
        <f t="shared" si="33"/>
        <v>0</v>
      </c>
      <c r="K175" s="59">
        <f t="shared" si="33"/>
        <v>0</v>
      </c>
      <c r="L175" s="59">
        <f t="shared" si="33"/>
        <v>0</v>
      </c>
      <c r="M175" s="59">
        <f t="shared" si="33"/>
        <v>1</v>
      </c>
      <c r="N175" s="59">
        <f t="shared" si="33"/>
        <v>0</v>
      </c>
      <c r="O175" s="59">
        <f t="shared" si="33"/>
        <v>0</v>
      </c>
    </row>
    <row r="176" spans="1:15" x14ac:dyDescent="0.25">
      <c r="A176" s="60">
        <v>23</v>
      </c>
      <c r="B176" s="12" t="s">
        <v>43</v>
      </c>
      <c r="C176" s="59">
        <f t="shared" ref="C176:O176" si="34">SUM(C28,C65,C102,C139)</f>
        <v>0</v>
      </c>
      <c r="D176" s="59">
        <f t="shared" si="34"/>
        <v>0</v>
      </c>
      <c r="E176" s="59">
        <f t="shared" si="34"/>
        <v>0</v>
      </c>
      <c r="F176" s="59">
        <f t="shared" si="34"/>
        <v>0</v>
      </c>
      <c r="G176" s="59">
        <f t="shared" si="34"/>
        <v>0</v>
      </c>
      <c r="H176" s="59">
        <f t="shared" si="34"/>
        <v>0</v>
      </c>
      <c r="I176" s="59">
        <f t="shared" si="34"/>
        <v>0</v>
      </c>
      <c r="J176" s="59">
        <f t="shared" si="34"/>
        <v>0</v>
      </c>
      <c r="K176" s="59">
        <f t="shared" si="34"/>
        <v>0</v>
      </c>
      <c r="L176" s="59">
        <f t="shared" si="34"/>
        <v>0</v>
      </c>
      <c r="M176" s="59">
        <f t="shared" si="34"/>
        <v>0</v>
      </c>
      <c r="N176" s="59">
        <f t="shared" si="34"/>
        <v>0</v>
      </c>
      <c r="O176" s="59">
        <f t="shared" si="34"/>
        <v>0</v>
      </c>
    </row>
    <row r="177" spans="1:15" x14ac:dyDescent="0.25">
      <c r="A177" s="60">
        <v>24</v>
      </c>
      <c r="B177" s="12" t="s">
        <v>44</v>
      </c>
      <c r="C177" s="59">
        <f t="shared" ref="C177:O177" si="35">SUM(C29,C66,C103,C140)</f>
        <v>5</v>
      </c>
      <c r="D177" s="59">
        <f t="shared" si="35"/>
        <v>3</v>
      </c>
      <c r="E177" s="59">
        <f t="shared" si="35"/>
        <v>2</v>
      </c>
      <c r="F177" s="59">
        <f t="shared" si="35"/>
        <v>0</v>
      </c>
      <c r="G177" s="59">
        <f t="shared" si="35"/>
        <v>0</v>
      </c>
      <c r="H177" s="59">
        <f t="shared" si="35"/>
        <v>0</v>
      </c>
      <c r="I177" s="59">
        <f t="shared" si="35"/>
        <v>0</v>
      </c>
      <c r="J177" s="59">
        <f t="shared" si="35"/>
        <v>0</v>
      </c>
      <c r="K177" s="59">
        <f t="shared" si="35"/>
        <v>0</v>
      </c>
      <c r="L177" s="59">
        <f t="shared" si="35"/>
        <v>0</v>
      </c>
      <c r="M177" s="59">
        <f t="shared" si="35"/>
        <v>0</v>
      </c>
      <c r="N177" s="59">
        <f t="shared" si="35"/>
        <v>0</v>
      </c>
      <c r="O177" s="59">
        <f t="shared" si="35"/>
        <v>0</v>
      </c>
    </row>
    <row r="178" spans="1:15" x14ac:dyDescent="0.25">
      <c r="A178" s="60">
        <v>25</v>
      </c>
      <c r="B178" s="12" t="s">
        <v>45</v>
      </c>
      <c r="C178" s="59">
        <f t="shared" ref="C178:O178" si="36">SUM(C30,C67,C104,C141)</f>
        <v>17</v>
      </c>
      <c r="D178" s="59">
        <f t="shared" si="36"/>
        <v>9</v>
      </c>
      <c r="E178" s="59">
        <f t="shared" si="36"/>
        <v>4</v>
      </c>
      <c r="F178" s="59">
        <f t="shared" si="36"/>
        <v>0</v>
      </c>
      <c r="G178" s="59">
        <f t="shared" si="36"/>
        <v>0</v>
      </c>
      <c r="H178" s="59">
        <f t="shared" si="36"/>
        <v>0</v>
      </c>
      <c r="I178" s="59">
        <f t="shared" si="36"/>
        <v>1</v>
      </c>
      <c r="J178" s="59">
        <f t="shared" si="36"/>
        <v>0</v>
      </c>
      <c r="K178" s="59">
        <f t="shared" si="36"/>
        <v>3</v>
      </c>
      <c r="L178" s="59">
        <f t="shared" si="36"/>
        <v>0</v>
      </c>
      <c r="M178" s="59">
        <f t="shared" si="36"/>
        <v>0</v>
      </c>
      <c r="N178" s="59">
        <f t="shared" si="36"/>
        <v>0</v>
      </c>
      <c r="O178" s="59">
        <f t="shared" si="36"/>
        <v>0</v>
      </c>
    </row>
    <row r="179" spans="1:15" x14ac:dyDescent="0.25">
      <c r="A179" s="60">
        <v>26</v>
      </c>
      <c r="B179" s="19" t="s">
        <v>46</v>
      </c>
      <c r="C179" s="59">
        <f t="shared" ref="C179:O179" si="37">SUM(C31,C68,C105,C142)</f>
        <v>3</v>
      </c>
      <c r="D179" s="59">
        <f t="shared" si="37"/>
        <v>2</v>
      </c>
      <c r="E179" s="59">
        <f t="shared" si="37"/>
        <v>0</v>
      </c>
      <c r="F179" s="59">
        <f t="shared" si="37"/>
        <v>0</v>
      </c>
      <c r="G179" s="59">
        <f t="shared" si="37"/>
        <v>0</v>
      </c>
      <c r="H179" s="59">
        <f t="shared" si="37"/>
        <v>0</v>
      </c>
      <c r="I179" s="59">
        <f t="shared" si="37"/>
        <v>0</v>
      </c>
      <c r="J179" s="59">
        <f t="shared" si="37"/>
        <v>0</v>
      </c>
      <c r="K179" s="59">
        <f t="shared" si="37"/>
        <v>1</v>
      </c>
      <c r="L179" s="59">
        <f t="shared" si="37"/>
        <v>0</v>
      </c>
      <c r="M179" s="59">
        <f t="shared" si="37"/>
        <v>0</v>
      </c>
      <c r="N179" s="59">
        <f t="shared" si="37"/>
        <v>0</v>
      </c>
      <c r="O179" s="59">
        <f t="shared" si="37"/>
        <v>0</v>
      </c>
    </row>
    <row r="180" spans="1:15" x14ac:dyDescent="0.25">
      <c r="A180" s="60">
        <v>27</v>
      </c>
      <c r="B180" s="19" t="s">
        <v>47</v>
      </c>
      <c r="C180" s="59">
        <f t="shared" ref="C180:O180" si="38">SUM(C32,C69,C106,C143)</f>
        <v>0</v>
      </c>
      <c r="D180" s="59">
        <f t="shared" si="38"/>
        <v>0</v>
      </c>
      <c r="E180" s="59">
        <f t="shared" si="38"/>
        <v>0</v>
      </c>
      <c r="F180" s="59">
        <f t="shared" si="38"/>
        <v>0</v>
      </c>
      <c r="G180" s="59">
        <f t="shared" si="38"/>
        <v>0</v>
      </c>
      <c r="H180" s="59">
        <f t="shared" si="38"/>
        <v>0</v>
      </c>
      <c r="I180" s="59">
        <f t="shared" si="38"/>
        <v>0</v>
      </c>
      <c r="J180" s="59">
        <f t="shared" si="38"/>
        <v>0</v>
      </c>
      <c r="K180" s="59">
        <f t="shared" si="38"/>
        <v>0</v>
      </c>
      <c r="L180" s="59">
        <f t="shared" si="38"/>
        <v>0</v>
      </c>
      <c r="M180" s="59">
        <f t="shared" si="38"/>
        <v>0</v>
      </c>
      <c r="N180" s="59">
        <f t="shared" si="38"/>
        <v>0</v>
      </c>
      <c r="O180" s="59">
        <f t="shared" si="38"/>
        <v>0</v>
      </c>
    </row>
    <row r="181" spans="1:15" x14ac:dyDescent="0.25">
      <c r="A181" s="60">
        <v>28</v>
      </c>
      <c r="B181" s="19" t="s">
        <v>48</v>
      </c>
      <c r="C181" s="59">
        <f t="shared" ref="C181:O181" si="39">SUM(C33,C70,C107,C144)</f>
        <v>0</v>
      </c>
      <c r="D181" s="59">
        <f t="shared" si="39"/>
        <v>0</v>
      </c>
      <c r="E181" s="59">
        <f t="shared" si="39"/>
        <v>0</v>
      </c>
      <c r="F181" s="59">
        <f t="shared" si="39"/>
        <v>0</v>
      </c>
      <c r="G181" s="59">
        <f t="shared" si="39"/>
        <v>0</v>
      </c>
      <c r="H181" s="59">
        <f t="shared" si="39"/>
        <v>0</v>
      </c>
      <c r="I181" s="59">
        <f t="shared" si="39"/>
        <v>0</v>
      </c>
      <c r="J181" s="59">
        <f t="shared" si="39"/>
        <v>0</v>
      </c>
      <c r="K181" s="59">
        <f t="shared" si="39"/>
        <v>0</v>
      </c>
      <c r="L181" s="59">
        <f t="shared" si="39"/>
        <v>0</v>
      </c>
      <c r="M181" s="59">
        <f t="shared" si="39"/>
        <v>0</v>
      </c>
      <c r="N181" s="59">
        <f t="shared" si="39"/>
        <v>0</v>
      </c>
      <c r="O181" s="59">
        <f t="shared" si="39"/>
        <v>0</v>
      </c>
    </row>
    <row r="182" spans="1:15" x14ac:dyDescent="0.25">
      <c r="A182" s="60">
        <v>29</v>
      </c>
      <c r="B182" s="19" t="s">
        <v>49</v>
      </c>
      <c r="C182" s="59">
        <f t="shared" ref="C182:O182" si="40">SUM(C34,C71,C108,C145)</f>
        <v>0</v>
      </c>
      <c r="D182" s="59">
        <f t="shared" si="40"/>
        <v>0</v>
      </c>
      <c r="E182" s="59">
        <f t="shared" si="40"/>
        <v>0</v>
      </c>
      <c r="F182" s="59">
        <f t="shared" si="40"/>
        <v>0</v>
      </c>
      <c r="G182" s="59">
        <f t="shared" si="40"/>
        <v>0</v>
      </c>
      <c r="H182" s="59">
        <f t="shared" si="40"/>
        <v>0</v>
      </c>
      <c r="I182" s="59">
        <f t="shared" si="40"/>
        <v>0</v>
      </c>
      <c r="J182" s="59">
        <f t="shared" si="40"/>
        <v>0</v>
      </c>
      <c r="K182" s="59">
        <f t="shared" si="40"/>
        <v>0</v>
      </c>
      <c r="L182" s="59">
        <f t="shared" si="40"/>
        <v>0</v>
      </c>
      <c r="M182" s="59">
        <f t="shared" si="40"/>
        <v>0</v>
      </c>
      <c r="N182" s="59">
        <f t="shared" si="40"/>
        <v>0</v>
      </c>
      <c r="O182" s="59">
        <f t="shared" si="40"/>
        <v>0</v>
      </c>
    </row>
    <row r="183" spans="1:15" x14ac:dyDescent="0.25">
      <c r="A183" s="131" t="s">
        <v>50</v>
      </c>
      <c r="B183" s="107"/>
      <c r="C183" s="62">
        <f>SUM(C154:C182)</f>
        <v>251</v>
      </c>
      <c r="D183" s="62">
        <f t="shared" ref="D183:O183" si="41">SUM(D154:D182)</f>
        <v>143</v>
      </c>
      <c r="E183" s="62">
        <f t="shared" si="41"/>
        <v>52</v>
      </c>
      <c r="F183" s="62">
        <f t="shared" si="41"/>
        <v>1</v>
      </c>
      <c r="G183" s="62">
        <f t="shared" si="41"/>
        <v>6</v>
      </c>
      <c r="H183" s="62">
        <f t="shared" si="41"/>
        <v>0</v>
      </c>
      <c r="I183" s="62">
        <f t="shared" si="41"/>
        <v>2</v>
      </c>
      <c r="J183" s="62">
        <f t="shared" si="41"/>
        <v>2</v>
      </c>
      <c r="K183" s="62">
        <f t="shared" si="41"/>
        <v>14</v>
      </c>
      <c r="L183" s="62">
        <f t="shared" si="41"/>
        <v>4</v>
      </c>
      <c r="M183" s="62">
        <f t="shared" si="41"/>
        <v>22</v>
      </c>
      <c r="N183" s="62">
        <f t="shared" si="41"/>
        <v>5</v>
      </c>
      <c r="O183" s="62">
        <f t="shared" si="41"/>
        <v>0</v>
      </c>
    </row>
    <row r="184" spans="1:15" ht="16.5" thickBot="1" x14ac:dyDescent="0.3">
      <c r="A184" s="132" t="s">
        <v>51</v>
      </c>
      <c r="B184" s="133"/>
      <c r="C184" s="63">
        <f>SUM(C154:C178)</f>
        <v>248</v>
      </c>
      <c r="D184" s="63">
        <f t="shared" ref="D184:O184" si="42">SUM(D154:D178)</f>
        <v>141</v>
      </c>
      <c r="E184" s="63">
        <f t="shared" si="42"/>
        <v>52</v>
      </c>
      <c r="F184" s="63">
        <f t="shared" si="42"/>
        <v>1</v>
      </c>
      <c r="G184" s="63">
        <f t="shared" si="42"/>
        <v>6</v>
      </c>
      <c r="H184" s="63">
        <f t="shared" si="42"/>
        <v>0</v>
      </c>
      <c r="I184" s="63">
        <f t="shared" si="42"/>
        <v>2</v>
      </c>
      <c r="J184" s="63">
        <f t="shared" si="42"/>
        <v>2</v>
      </c>
      <c r="K184" s="63">
        <f t="shared" si="42"/>
        <v>13</v>
      </c>
      <c r="L184" s="63">
        <f t="shared" si="42"/>
        <v>4</v>
      </c>
      <c r="M184" s="63">
        <f t="shared" si="42"/>
        <v>22</v>
      </c>
      <c r="N184" s="63">
        <f t="shared" si="42"/>
        <v>5</v>
      </c>
      <c r="O184" s="63">
        <f t="shared" si="42"/>
        <v>0</v>
      </c>
    </row>
  </sheetData>
  <mergeCells count="102">
    <mergeCell ref="A114:A116"/>
    <mergeCell ref="B114:B116"/>
    <mergeCell ref="C114:C116"/>
    <mergeCell ref="D114:D116"/>
    <mergeCell ref="E114:E116"/>
    <mergeCell ref="K152:K153"/>
    <mergeCell ref="L152:L153"/>
    <mergeCell ref="A183:B183"/>
    <mergeCell ref="A184:B184"/>
    <mergeCell ref="F151:I151"/>
    <mergeCell ref="J151:L151"/>
    <mergeCell ref="F152:F153"/>
    <mergeCell ref="G152:G153"/>
    <mergeCell ref="H152:H153"/>
    <mergeCell ref="I152:I153"/>
    <mergeCell ref="J152:J153"/>
    <mergeCell ref="A146:B146"/>
    <mergeCell ref="A147:B147"/>
    <mergeCell ref="A149:O149"/>
    <mergeCell ref="A150:B150"/>
    <mergeCell ref="A151:A153"/>
    <mergeCell ref="B151:B153"/>
    <mergeCell ref="C151:C153"/>
    <mergeCell ref="D151:D153"/>
    <mergeCell ref="E151:E153"/>
    <mergeCell ref="M151:M153"/>
    <mergeCell ref="N151:N153"/>
    <mergeCell ref="O151:O153"/>
    <mergeCell ref="J114:L114"/>
    <mergeCell ref="M114:M116"/>
    <mergeCell ref="N114:N116"/>
    <mergeCell ref="O114:O116"/>
    <mergeCell ref="F115:F116"/>
    <mergeCell ref="G115:G116"/>
    <mergeCell ref="H115:H116"/>
    <mergeCell ref="I115:I116"/>
    <mergeCell ref="J115:J116"/>
    <mergeCell ref="K115:K116"/>
    <mergeCell ref="F114:I114"/>
    <mergeCell ref="L115:L116"/>
    <mergeCell ref="L78:L79"/>
    <mergeCell ref="A109:B109"/>
    <mergeCell ref="A110:B110"/>
    <mergeCell ref="A112:O112"/>
    <mergeCell ref="A113:B113"/>
    <mergeCell ref="F77:I77"/>
    <mergeCell ref="J77:L77"/>
    <mergeCell ref="M77:M79"/>
    <mergeCell ref="N77:N79"/>
    <mergeCell ref="O77:O79"/>
    <mergeCell ref="F78:F79"/>
    <mergeCell ref="G78:G79"/>
    <mergeCell ref="H78:H79"/>
    <mergeCell ref="I78:I79"/>
    <mergeCell ref="J78:J79"/>
    <mergeCell ref="A72:B72"/>
    <mergeCell ref="A73:B73"/>
    <mergeCell ref="A76:B76"/>
    <mergeCell ref="A77:A79"/>
    <mergeCell ref="B77:B79"/>
    <mergeCell ref="C77:C79"/>
    <mergeCell ref="D77:D79"/>
    <mergeCell ref="E77:E79"/>
    <mergeCell ref="K78:K79"/>
    <mergeCell ref="J40:L40"/>
    <mergeCell ref="M40:M42"/>
    <mergeCell ref="N40:N42"/>
    <mergeCell ref="O40:O42"/>
    <mergeCell ref="F41:F42"/>
    <mergeCell ref="G41:G42"/>
    <mergeCell ref="H41:H42"/>
    <mergeCell ref="I41:I42"/>
    <mergeCell ref="J41:J42"/>
    <mergeCell ref="K41:K42"/>
    <mergeCell ref="L41:L42"/>
    <mergeCell ref="A35:B35"/>
    <mergeCell ref="A36:B36"/>
    <mergeCell ref="A39:B39"/>
    <mergeCell ref="A40:A42"/>
    <mergeCell ref="B40:B42"/>
    <mergeCell ref="C40:C42"/>
    <mergeCell ref="D40:D42"/>
    <mergeCell ref="E40:E42"/>
    <mergeCell ref="F40:I40"/>
    <mergeCell ref="N3:N5"/>
    <mergeCell ref="O3:O5"/>
    <mergeCell ref="F4:F5"/>
    <mergeCell ref="G4:G5"/>
    <mergeCell ref="H4:H5"/>
    <mergeCell ref="I4:I5"/>
    <mergeCell ref="J4:J5"/>
    <mergeCell ref="K4:K5"/>
    <mergeCell ref="L4:L5"/>
    <mergeCell ref="A2:B2"/>
    <mergeCell ref="A3:A5"/>
    <mergeCell ref="B3:B5"/>
    <mergeCell ref="C3:C5"/>
    <mergeCell ref="D3:D5"/>
    <mergeCell ref="E3:E5"/>
    <mergeCell ref="F3:I3"/>
    <mergeCell ref="J3:L3"/>
    <mergeCell ref="M3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5</vt:i4>
      </vt:variant>
    </vt:vector>
  </HeadingPairs>
  <TitlesOfParts>
    <vt:vector size="5" baseType="lpstr">
      <vt:lpstr>Риф-ТБ</vt:lpstr>
      <vt:lpstr>МЛС-ТБ</vt:lpstr>
      <vt:lpstr>Пре-ШЛС-ТБ</vt:lpstr>
      <vt:lpstr>Всього</vt:lpstr>
      <vt:lpstr>випад з ко-інфекцією ТБВІЛ </vt:lpstr>
    </vt:vector>
  </TitlesOfParts>
  <Company>Public Health Center of the MOH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 Степура</dc:creator>
  <cp:lastModifiedBy>Людмила Прилепіна</cp:lastModifiedBy>
  <dcterms:created xsi:type="dcterms:W3CDTF">2025-02-27T08:32:25Z</dcterms:created>
  <dcterms:modified xsi:type="dcterms:W3CDTF">2025-08-20T12:41:29Z</dcterms:modified>
</cp:coreProperties>
</file>