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prylepina\Desktop\ЦГЗ\Типа_ СЕРВЕР\2 кв. 2025 р\На Сайт\"/>
    </mc:Choice>
  </mc:AlternateContent>
  <xr:revisionPtr revIDLastSave="0" documentId="13_ncr:1_{22A03644-DCD6-47EC-B540-06F6B4275A04}" xr6:coauthVersionLast="36" xr6:coauthVersionMax="36" xr10:uidLastSave="{00000000-0000-0000-0000-000000000000}"/>
  <bookViews>
    <workbookView xWindow="0" yWindow="0" windowWidth="21570" windowHeight="9585" tabRatio="779" activeTab="3" xr2:uid="{5C4490B4-4EC6-4D9F-B09F-BBF91A55F208}"/>
  </bookViews>
  <sheets>
    <sheet name="НТБ та РТБ бактеріологічно під" sheetId="1" r:id="rId1"/>
    <sheet name="НТБ та РТБ клінічно діагностова" sheetId="2" r:id="rId2"/>
    <sheet name="Повторно зареєстровані випадки " sheetId="3" r:id="rId3"/>
    <sheet name="Всього" sheetId="4" r:id="rId4"/>
    <sheet name="ТБ ВІЛ (НТБ та РТБ)   " sheetId="5" r:id="rId5"/>
    <sheet name="ТБ ВІЛ (повторно зареєстровані " sheetId="6" r:id="rId6"/>
    <sheet name="Особи віком менше 15 років " sheetId="7" r:id="rId7"/>
    <sheet name="Легеневий ТБ (НТБ + РТБ) " sheetId="8" r:id="rId8"/>
    <sheet name="Легеневий ТБ(повторно,крім РТБ " sheetId="9" r:id="rId9"/>
    <sheet name="Випадки з невідомою іст попер л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D43" i="3" l="1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42" i="3"/>
  <c r="D19" i="3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14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78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42" i="2"/>
  <c r="C43" i="1"/>
  <c r="C44" i="1"/>
  <c r="C45" i="1"/>
  <c r="C46" i="1"/>
  <c r="C47" i="1"/>
  <c r="C48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42" i="1"/>
  <c r="D48" i="10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14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78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42" i="9"/>
  <c r="D23" i="9"/>
  <c r="D43" i="10"/>
  <c r="D44" i="10"/>
  <c r="D45" i="10"/>
  <c r="D46" i="10"/>
  <c r="D47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42" i="10"/>
  <c r="D45" i="7"/>
  <c r="D42" i="6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42" i="5"/>
  <c r="E43" i="4"/>
  <c r="F43" i="4"/>
  <c r="G43" i="4"/>
  <c r="H43" i="4"/>
  <c r="I43" i="4"/>
  <c r="J43" i="4"/>
  <c r="K43" i="4"/>
  <c r="L43" i="4"/>
  <c r="M43" i="4"/>
  <c r="N43" i="4"/>
  <c r="O43" i="4"/>
  <c r="P43" i="4"/>
  <c r="E44" i="4"/>
  <c r="F44" i="4"/>
  <c r="G44" i="4"/>
  <c r="H44" i="4"/>
  <c r="I44" i="4"/>
  <c r="J44" i="4"/>
  <c r="K44" i="4"/>
  <c r="L44" i="4"/>
  <c r="M44" i="4"/>
  <c r="N44" i="4"/>
  <c r="O44" i="4"/>
  <c r="P44" i="4"/>
  <c r="E45" i="4"/>
  <c r="F45" i="4"/>
  <c r="G45" i="4"/>
  <c r="H45" i="4"/>
  <c r="I45" i="4"/>
  <c r="J45" i="4"/>
  <c r="K45" i="4"/>
  <c r="L45" i="4"/>
  <c r="M45" i="4"/>
  <c r="N45" i="4"/>
  <c r="O45" i="4"/>
  <c r="P45" i="4"/>
  <c r="E46" i="4"/>
  <c r="F46" i="4"/>
  <c r="G46" i="4"/>
  <c r="H46" i="4"/>
  <c r="I46" i="4"/>
  <c r="J46" i="4"/>
  <c r="K46" i="4"/>
  <c r="L46" i="4"/>
  <c r="M46" i="4"/>
  <c r="N46" i="4"/>
  <c r="O46" i="4"/>
  <c r="P46" i="4"/>
  <c r="E47" i="4"/>
  <c r="F47" i="4"/>
  <c r="G47" i="4"/>
  <c r="H47" i="4"/>
  <c r="I47" i="4"/>
  <c r="J47" i="4"/>
  <c r="K47" i="4"/>
  <c r="L47" i="4"/>
  <c r="M47" i="4"/>
  <c r="N47" i="4"/>
  <c r="O47" i="4"/>
  <c r="P47" i="4"/>
  <c r="E48" i="4"/>
  <c r="F48" i="4"/>
  <c r="G48" i="4"/>
  <c r="H48" i="4"/>
  <c r="I48" i="4"/>
  <c r="J48" i="4"/>
  <c r="K48" i="4"/>
  <c r="L48" i="4"/>
  <c r="M48" i="4"/>
  <c r="N48" i="4"/>
  <c r="O48" i="4"/>
  <c r="P48" i="4"/>
  <c r="E49" i="4"/>
  <c r="F49" i="4"/>
  <c r="G49" i="4"/>
  <c r="H49" i="4"/>
  <c r="I49" i="4"/>
  <c r="J49" i="4"/>
  <c r="K49" i="4"/>
  <c r="L49" i="4"/>
  <c r="M49" i="4"/>
  <c r="N49" i="4"/>
  <c r="O49" i="4"/>
  <c r="P49" i="4"/>
  <c r="E50" i="4"/>
  <c r="F50" i="4"/>
  <c r="G50" i="4"/>
  <c r="H50" i="4"/>
  <c r="I50" i="4"/>
  <c r="J50" i="4"/>
  <c r="K50" i="4"/>
  <c r="L50" i="4"/>
  <c r="M50" i="4"/>
  <c r="N50" i="4"/>
  <c r="O50" i="4"/>
  <c r="P50" i="4"/>
  <c r="E51" i="4"/>
  <c r="F51" i="4"/>
  <c r="G51" i="4"/>
  <c r="H51" i="4"/>
  <c r="I51" i="4"/>
  <c r="J51" i="4"/>
  <c r="K51" i="4"/>
  <c r="L51" i="4"/>
  <c r="M51" i="4"/>
  <c r="N51" i="4"/>
  <c r="O51" i="4"/>
  <c r="P51" i="4"/>
  <c r="E52" i="4"/>
  <c r="F52" i="4"/>
  <c r="G52" i="4"/>
  <c r="H52" i="4"/>
  <c r="I52" i="4"/>
  <c r="J52" i="4"/>
  <c r="K52" i="4"/>
  <c r="L52" i="4"/>
  <c r="M52" i="4"/>
  <c r="N52" i="4"/>
  <c r="O52" i="4"/>
  <c r="P52" i="4"/>
  <c r="E53" i="4"/>
  <c r="F53" i="4"/>
  <c r="G53" i="4"/>
  <c r="H53" i="4"/>
  <c r="I53" i="4"/>
  <c r="J53" i="4"/>
  <c r="K53" i="4"/>
  <c r="L53" i="4"/>
  <c r="M53" i="4"/>
  <c r="N53" i="4"/>
  <c r="O53" i="4"/>
  <c r="P53" i="4"/>
  <c r="E54" i="4"/>
  <c r="F54" i="4"/>
  <c r="G54" i="4"/>
  <c r="H54" i="4"/>
  <c r="I54" i="4"/>
  <c r="J54" i="4"/>
  <c r="K54" i="4"/>
  <c r="L54" i="4"/>
  <c r="M54" i="4"/>
  <c r="N54" i="4"/>
  <c r="O54" i="4"/>
  <c r="P54" i="4"/>
  <c r="E55" i="4"/>
  <c r="F55" i="4"/>
  <c r="G55" i="4"/>
  <c r="H55" i="4"/>
  <c r="I55" i="4"/>
  <c r="J55" i="4"/>
  <c r="K55" i="4"/>
  <c r="L55" i="4"/>
  <c r="M55" i="4"/>
  <c r="N55" i="4"/>
  <c r="O55" i="4"/>
  <c r="P55" i="4"/>
  <c r="E56" i="4"/>
  <c r="F56" i="4"/>
  <c r="G56" i="4"/>
  <c r="H56" i="4"/>
  <c r="I56" i="4"/>
  <c r="J56" i="4"/>
  <c r="K56" i="4"/>
  <c r="L56" i="4"/>
  <c r="M56" i="4"/>
  <c r="N56" i="4"/>
  <c r="O56" i="4"/>
  <c r="P56" i="4"/>
  <c r="E57" i="4"/>
  <c r="F57" i="4"/>
  <c r="G57" i="4"/>
  <c r="H57" i="4"/>
  <c r="I57" i="4"/>
  <c r="J57" i="4"/>
  <c r="K57" i="4"/>
  <c r="L57" i="4"/>
  <c r="M57" i="4"/>
  <c r="N57" i="4"/>
  <c r="O57" i="4"/>
  <c r="P57" i="4"/>
  <c r="E58" i="4"/>
  <c r="F58" i="4"/>
  <c r="G58" i="4"/>
  <c r="H58" i="4"/>
  <c r="I58" i="4"/>
  <c r="J58" i="4"/>
  <c r="K58" i="4"/>
  <c r="L58" i="4"/>
  <c r="M58" i="4"/>
  <c r="N58" i="4"/>
  <c r="O58" i="4"/>
  <c r="P58" i="4"/>
  <c r="E59" i="4"/>
  <c r="F59" i="4"/>
  <c r="G59" i="4"/>
  <c r="H59" i="4"/>
  <c r="I59" i="4"/>
  <c r="J59" i="4"/>
  <c r="K59" i="4"/>
  <c r="L59" i="4"/>
  <c r="M59" i="4"/>
  <c r="N59" i="4"/>
  <c r="O59" i="4"/>
  <c r="P59" i="4"/>
  <c r="E60" i="4"/>
  <c r="F60" i="4"/>
  <c r="G60" i="4"/>
  <c r="H60" i="4"/>
  <c r="I60" i="4"/>
  <c r="J60" i="4"/>
  <c r="K60" i="4"/>
  <c r="L60" i="4"/>
  <c r="M60" i="4"/>
  <c r="N60" i="4"/>
  <c r="O60" i="4"/>
  <c r="P60" i="4"/>
  <c r="E61" i="4"/>
  <c r="F61" i="4"/>
  <c r="G61" i="4"/>
  <c r="H61" i="4"/>
  <c r="I61" i="4"/>
  <c r="J61" i="4"/>
  <c r="K61" i="4"/>
  <c r="L61" i="4"/>
  <c r="M61" i="4"/>
  <c r="N61" i="4"/>
  <c r="O61" i="4"/>
  <c r="P61" i="4"/>
  <c r="E62" i="4"/>
  <c r="F62" i="4"/>
  <c r="G62" i="4"/>
  <c r="H62" i="4"/>
  <c r="I62" i="4"/>
  <c r="J62" i="4"/>
  <c r="K62" i="4"/>
  <c r="L62" i="4"/>
  <c r="M62" i="4"/>
  <c r="N62" i="4"/>
  <c r="O62" i="4"/>
  <c r="P62" i="4"/>
  <c r="E63" i="4"/>
  <c r="F63" i="4"/>
  <c r="G63" i="4"/>
  <c r="H63" i="4"/>
  <c r="I63" i="4"/>
  <c r="J63" i="4"/>
  <c r="K63" i="4"/>
  <c r="L63" i="4"/>
  <c r="M63" i="4"/>
  <c r="N63" i="4"/>
  <c r="O63" i="4"/>
  <c r="P63" i="4"/>
  <c r="E64" i="4"/>
  <c r="F64" i="4"/>
  <c r="G64" i="4"/>
  <c r="H64" i="4"/>
  <c r="I64" i="4"/>
  <c r="J64" i="4"/>
  <c r="K64" i="4"/>
  <c r="L64" i="4"/>
  <c r="M64" i="4"/>
  <c r="N64" i="4"/>
  <c r="O64" i="4"/>
  <c r="P64" i="4"/>
  <c r="E65" i="4"/>
  <c r="F65" i="4"/>
  <c r="G65" i="4"/>
  <c r="H65" i="4"/>
  <c r="I65" i="4"/>
  <c r="J65" i="4"/>
  <c r="K65" i="4"/>
  <c r="L65" i="4"/>
  <c r="M65" i="4"/>
  <c r="N65" i="4"/>
  <c r="O65" i="4"/>
  <c r="P65" i="4"/>
  <c r="E66" i="4"/>
  <c r="F66" i="4"/>
  <c r="G66" i="4"/>
  <c r="H66" i="4"/>
  <c r="I66" i="4"/>
  <c r="J66" i="4"/>
  <c r="K66" i="4"/>
  <c r="L66" i="4"/>
  <c r="M66" i="4"/>
  <c r="N66" i="4"/>
  <c r="O66" i="4"/>
  <c r="P66" i="4"/>
  <c r="E67" i="4"/>
  <c r="F67" i="4"/>
  <c r="G67" i="4"/>
  <c r="H67" i="4"/>
  <c r="I67" i="4"/>
  <c r="J67" i="4"/>
  <c r="K67" i="4"/>
  <c r="L67" i="4"/>
  <c r="M67" i="4"/>
  <c r="N67" i="4"/>
  <c r="O67" i="4"/>
  <c r="P67" i="4"/>
  <c r="E68" i="4"/>
  <c r="F68" i="4"/>
  <c r="G68" i="4"/>
  <c r="H68" i="4"/>
  <c r="I68" i="4"/>
  <c r="J68" i="4"/>
  <c r="K68" i="4"/>
  <c r="L68" i="4"/>
  <c r="M68" i="4"/>
  <c r="N68" i="4"/>
  <c r="O68" i="4"/>
  <c r="P68" i="4"/>
  <c r="E69" i="4"/>
  <c r="F69" i="4"/>
  <c r="G69" i="4"/>
  <c r="H69" i="4"/>
  <c r="I69" i="4"/>
  <c r="J69" i="4"/>
  <c r="K69" i="4"/>
  <c r="L69" i="4"/>
  <c r="M69" i="4"/>
  <c r="N69" i="4"/>
  <c r="O69" i="4"/>
  <c r="P69" i="4"/>
  <c r="E70" i="4"/>
  <c r="F70" i="4"/>
  <c r="G70" i="4"/>
  <c r="H70" i="4"/>
  <c r="I70" i="4"/>
  <c r="J70" i="4"/>
  <c r="K70" i="4"/>
  <c r="L70" i="4"/>
  <c r="M70" i="4"/>
  <c r="N70" i="4"/>
  <c r="O70" i="4"/>
  <c r="P70" i="4"/>
  <c r="F42" i="4"/>
  <c r="G42" i="4"/>
  <c r="H42" i="4"/>
  <c r="I42" i="4"/>
  <c r="J42" i="4"/>
  <c r="K42" i="4"/>
  <c r="L42" i="4"/>
  <c r="M42" i="4"/>
  <c r="N42" i="4"/>
  <c r="O42" i="4"/>
  <c r="P42" i="4"/>
  <c r="E42" i="4"/>
  <c r="D62" i="4" l="1"/>
  <c r="D52" i="4"/>
  <c r="D70" i="4"/>
  <c r="D69" i="4"/>
  <c r="D68" i="4"/>
  <c r="D63" i="4"/>
  <c r="D67" i="4"/>
  <c r="D43" i="4"/>
  <c r="D64" i="4"/>
  <c r="D66" i="4"/>
  <c r="D55" i="4"/>
  <c r="D50" i="4"/>
  <c r="D54" i="4"/>
  <c r="D44" i="4"/>
  <c r="D42" i="4"/>
  <c r="D45" i="4"/>
  <c r="D60" i="4"/>
  <c r="D49" i="4"/>
  <c r="D61" i="4"/>
  <c r="D53" i="4"/>
  <c r="D47" i="4"/>
  <c r="D57" i="4"/>
  <c r="D51" i="4"/>
  <c r="D58" i="4"/>
  <c r="D56" i="4"/>
  <c r="D59" i="4"/>
  <c r="D46" i="4"/>
  <c r="D65" i="4"/>
  <c r="D48" i="4"/>
  <c r="D151" i="1"/>
  <c r="E151" i="1"/>
  <c r="F151" i="1"/>
  <c r="G151" i="1"/>
  <c r="H151" i="1"/>
  <c r="I151" i="1"/>
  <c r="J151" i="1"/>
  <c r="K151" i="1"/>
  <c r="L151" i="1"/>
  <c r="M151" i="1"/>
  <c r="N151" i="1"/>
  <c r="O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D14" i="5" l="1"/>
  <c r="C13" i="1" l="1"/>
  <c r="C157" i="1" s="1"/>
  <c r="C7" i="1" l="1"/>
  <c r="C151" i="1" s="1"/>
  <c r="C8" i="1"/>
  <c r="C152" i="1" s="1"/>
  <c r="C9" i="1"/>
  <c r="C153" i="1" s="1"/>
  <c r="C10" i="1"/>
  <c r="C154" i="1" s="1"/>
  <c r="C11" i="1"/>
  <c r="C155" i="1" s="1"/>
  <c r="C12" i="1"/>
  <c r="C156" i="1" s="1"/>
  <c r="C14" i="1"/>
  <c r="C158" i="1" s="1"/>
  <c r="C15" i="1"/>
  <c r="C159" i="1" s="1"/>
  <c r="C16" i="1"/>
  <c r="C160" i="1" s="1"/>
  <c r="C17" i="1"/>
  <c r="C161" i="1" s="1"/>
  <c r="C18" i="1"/>
  <c r="C162" i="1" s="1"/>
  <c r="C19" i="1"/>
  <c r="C163" i="1" s="1"/>
  <c r="C20" i="1"/>
  <c r="C164" i="1" s="1"/>
  <c r="C21" i="1"/>
  <c r="C165" i="1" s="1"/>
  <c r="C22" i="1"/>
  <c r="C166" i="1" s="1"/>
  <c r="C23" i="1"/>
  <c r="C167" i="1" s="1"/>
  <c r="C24" i="1"/>
  <c r="C168" i="1" s="1"/>
  <c r="C25" i="1"/>
  <c r="C169" i="1" s="1"/>
  <c r="C26" i="1"/>
  <c r="C170" i="1" s="1"/>
  <c r="C27" i="1"/>
  <c r="C171" i="1" s="1"/>
  <c r="C28" i="1"/>
  <c r="C172" i="1" s="1"/>
  <c r="C29" i="1"/>
  <c r="C173" i="1" s="1"/>
  <c r="C30" i="1"/>
  <c r="C174" i="1" s="1"/>
  <c r="C31" i="1"/>
  <c r="C175" i="1" s="1"/>
  <c r="C32" i="1"/>
  <c r="C176" i="1" s="1"/>
  <c r="C33" i="1"/>
  <c r="C177" i="1" s="1"/>
  <c r="C34" i="1"/>
  <c r="C178" i="1" s="1"/>
  <c r="C6" i="1"/>
  <c r="C150" i="1" s="1"/>
  <c r="D7" i="2"/>
  <c r="D8" i="2"/>
  <c r="D9" i="2"/>
  <c r="D10" i="2"/>
  <c r="D11" i="2"/>
  <c r="D12" i="2"/>
  <c r="D13" i="2"/>
  <c r="D14" i="2"/>
  <c r="D15" i="2"/>
  <c r="D159" i="2" s="1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6" i="2"/>
  <c r="D10" i="3"/>
  <c r="D6" i="3"/>
  <c r="D7" i="5"/>
  <c r="D6" i="6"/>
  <c r="D7" i="7"/>
  <c r="D6" i="8"/>
  <c r="D6" i="9"/>
  <c r="D8" i="9"/>
  <c r="D7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4" i="9"/>
  <c r="D25" i="9"/>
  <c r="D26" i="9"/>
  <c r="D27" i="9"/>
  <c r="D28" i="9"/>
  <c r="D29" i="9"/>
  <c r="D30" i="9"/>
  <c r="D31" i="9"/>
  <c r="D32" i="9"/>
  <c r="D33" i="9"/>
  <c r="D34" i="9"/>
  <c r="C179" i="1" l="1"/>
  <c r="D6" i="10"/>
  <c r="D150" i="10" s="1"/>
  <c r="P151" i="10"/>
  <c r="P152" i="10"/>
  <c r="P153" i="10"/>
  <c r="P154" i="10"/>
  <c r="P155" i="10"/>
  <c r="P156" i="10"/>
  <c r="P157" i="10"/>
  <c r="P158" i="10"/>
  <c r="P159" i="10"/>
  <c r="P160" i="10"/>
  <c r="P161" i="10"/>
  <c r="P162" i="10"/>
  <c r="P163" i="10"/>
  <c r="P164" i="10"/>
  <c r="P165" i="10"/>
  <c r="P166" i="10"/>
  <c r="P167" i="10"/>
  <c r="P168" i="10"/>
  <c r="P169" i="10"/>
  <c r="P170" i="10"/>
  <c r="P171" i="10"/>
  <c r="P172" i="10"/>
  <c r="P173" i="10"/>
  <c r="P174" i="10"/>
  <c r="P175" i="10"/>
  <c r="P176" i="10"/>
  <c r="P177" i="10"/>
  <c r="P178" i="10"/>
  <c r="O151" i="10"/>
  <c r="O152" i="10"/>
  <c r="O153" i="10"/>
  <c r="O154" i="10"/>
  <c r="O155" i="10"/>
  <c r="O156" i="10"/>
  <c r="O157" i="10"/>
  <c r="O158" i="10"/>
  <c r="O159" i="10"/>
  <c r="O160" i="10"/>
  <c r="O161" i="10"/>
  <c r="O162" i="10"/>
  <c r="O163" i="10"/>
  <c r="O164" i="10"/>
  <c r="O165" i="10"/>
  <c r="O166" i="10"/>
  <c r="O167" i="10"/>
  <c r="O168" i="10"/>
  <c r="O169" i="10"/>
  <c r="O170" i="10"/>
  <c r="O171" i="10"/>
  <c r="O172" i="10"/>
  <c r="O173" i="10"/>
  <c r="O174" i="10"/>
  <c r="O175" i="10"/>
  <c r="O176" i="10"/>
  <c r="O177" i="10"/>
  <c r="O178" i="10"/>
  <c r="N151" i="10"/>
  <c r="N152" i="10"/>
  <c r="N153" i="10"/>
  <c r="N154" i="10"/>
  <c r="N155" i="10"/>
  <c r="N156" i="10"/>
  <c r="N157" i="10"/>
  <c r="N158" i="10"/>
  <c r="N159" i="10"/>
  <c r="N160" i="10"/>
  <c r="N161" i="10"/>
  <c r="N162" i="10"/>
  <c r="N163" i="10"/>
  <c r="N164" i="10"/>
  <c r="N165" i="10"/>
  <c r="N166" i="10"/>
  <c r="N167" i="10"/>
  <c r="N168" i="10"/>
  <c r="N169" i="10"/>
  <c r="N170" i="10"/>
  <c r="N171" i="10"/>
  <c r="N172" i="10"/>
  <c r="N173" i="10"/>
  <c r="N174" i="10"/>
  <c r="N175" i="10"/>
  <c r="N176" i="10"/>
  <c r="N177" i="10"/>
  <c r="N178" i="10"/>
  <c r="M178" i="10"/>
  <c r="M151" i="10"/>
  <c r="M152" i="10"/>
  <c r="M153" i="10"/>
  <c r="M154" i="10"/>
  <c r="M155" i="10"/>
  <c r="M156" i="10"/>
  <c r="M157" i="10"/>
  <c r="M158" i="10"/>
  <c r="M159" i="10"/>
  <c r="M160" i="10"/>
  <c r="M161" i="10"/>
  <c r="M162" i="10"/>
  <c r="M163" i="10"/>
  <c r="M164" i="10"/>
  <c r="M165" i="10"/>
  <c r="M166" i="10"/>
  <c r="M167" i="10"/>
  <c r="M168" i="10"/>
  <c r="M169" i="10"/>
  <c r="M170" i="10"/>
  <c r="M171" i="10"/>
  <c r="M172" i="10"/>
  <c r="M173" i="10"/>
  <c r="M174" i="10"/>
  <c r="M175" i="10"/>
  <c r="M176" i="10"/>
  <c r="M177" i="10"/>
  <c r="L151" i="10"/>
  <c r="L152" i="10"/>
  <c r="L153" i="10"/>
  <c r="L154" i="10"/>
  <c r="L155" i="10"/>
  <c r="L156" i="10"/>
  <c r="L157" i="10"/>
  <c r="L158" i="10"/>
  <c r="L159" i="10"/>
  <c r="L160" i="10"/>
  <c r="L161" i="10"/>
  <c r="L162" i="10"/>
  <c r="L163" i="10"/>
  <c r="L164" i="10"/>
  <c r="L165" i="10"/>
  <c r="L166" i="10"/>
  <c r="L167" i="10"/>
  <c r="L168" i="10"/>
  <c r="L169" i="10"/>
  <c r="L170" i="10"/>
  <c r="L171" i="10"/>
  <c r="L172" i="10"/>
  <c r="L173" i="10"/>
  <c r="L174" i="10"/>
  <c r="L175" i="10"/>
  <c r="L176" i="10"/>
  <c r="L177" i="10"/>
  <c r="L178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J151" i="10"/>
  <c r="J152" i="10"/>
  <c r="J153" i="10"/>
  <c r="J154" i="10"/>
  <c r="J155" i="10"/>
  <c r="J156" i="10"/>
  <c r="J157" i="10"/>
  <c r="J158" i="10"/>
  <c r="J159" i="10"/>
  <c r="J160" i="10"/>
  <c r="J161" i="10"/>
  <c r="J162" i="10"/>
  <c r="J163" i="10"/>
  <c r="J164" i="10"/>
  <c r="J165" i="10"/>
  <c r="J166" i="10"/>
  <c r="J167" i="10"/>
  <c r="J168" i="10"/>
  <c r="J169" i="10"/>
  <c r="J170" i="10"/>
  <c r="J171" i="10"/>
  <c r="J172" i="10"/>
  <c r="J173" i="10"/>
  <c r="J174" i="10"/>
  <c r="J175" i="10"/>
  <c r="J176" i="10"/>
  <c r="J177" i="10"/>
  <c r="J178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50" i="10"/>
  <c r="F150" i="10"/>
  <c r="G150" i="10"/>
  <c r="H150" i="10"/>
  <c r="I150" i="10"/>
  <c r="J150" i="10"/>
  <c r="K150" i="10"/>
  <c r="L150" i="10"/>
  <c r="M150" i="10"/>
  <c r="N150" i="10"/>
  <c r="O150" i="10"/>
  <c r="P150" i="10"/>
  <c r="D7" i="10" l="1"/>
  <c r="D151" i="10" s="1"/>
  <c r="D8" i="10"/>
  <c r="D152" i="10" s="1"/>
  <c r="D9" i="10"/>
  <c r="D153" i="10" s="1"/>
  <c r="D10" i="10"/>
  <c r="D154" i="10" s="1"/>
  <c r="D11" i="10"/>
  <c r="D155" i="10" s="1"/>
  <c r="D12" i="10"/>
  <c r="D156" i="10" s="1"/>
  <c r="D13" i="10"/>
  <c r="D157" i="10" s="1"/>
  <c r="D14" i="10"/>
  <c r="D158" i="10" s="1"/>
  <c r="D15" i="10"/>
  <c r="D159" i="10" s="1"/>
  <c r="D16" i="10"/>
  <c r="D160" i="10" s="1"/>
  <c r="D17" i="10"/>
  <c r="D161" i="10" s="1"/>
  <c r="D18" i="10"/>
  <c r="D162" i="10" s="1"/>
  <c r="D19" i="10"/>
  <c r="D163" i="10" s="1"/>
  <c r="D20" i="10"/>
  <c r="D164" i="10" s="1"/>
  <c r="D21" i="10"/>
  <c r="D165" i="10" s="1"/>
  <c r="D22" i="10"/>
  <c r="D166" i="10" s="1"/>
  <c r="D23" i="10"/>
  <c r="D167" i="10" s="1"/>
  <c r="D24" i="10"/>
  <c r="D168" i="10" s="1"/>
  <c r="D25" i="10"/>
  <c r="D169" i="10" s="1"/>
  <c r="D26" i="10"/>
  <c r="D170" i="10" s="1"/>
  <c r="D27" i="10"/>
  <c r="D171" i="10" s="1"/>
  <c r="D28" i="10"/>
  <c r="D172" i="10" s="1"/>
  <c r="D29" i="10"/>
  <c r="D173" i="10" s="1"/>
  <c r="D30" i="10"/>
  <c r="D174" i="10" s="1"/>
  <c r="D31" i="10"/>
  <c r="D175" i="10" s="1"/>
  <c r="D32" i="10"/>
  <c r="D176" i="10" s="1"/>
  <c r="D33" i="10"/>
  <c r="D177" i="10" s="1"/>
  <c r="D34" i="10"/>
  <c r="D178" i="10" s="1"/>
  <c r="P179" i="10"/>
  <c r="O179" i="10"/>
  <c r="N179" i="10"/>
  <c r="M179" i="10"/>
  <c r="L179" i="10"/>
  <c r="K179" i="10"/>
  <c r="J179" i="10"/>
  <c r="I179" i="10"/>
  <c r="H179" i="10"/>
  <c r="G179" i="10"/>
  <c r="F179" i="10"/>
  <c r="E179" i="10"/>
  <c r="P143" i="10"/>
  <c r="O143" i="10"/>
  <c r="N143" i="10"/>
  <c r="M143" i="10"/>
  <c r="L143" i="10"/>
  <c r="K143" i="10"/>
  <c r="J143" i="10"/>
  <c r="I143" i="10"/>
  <c r="H143" i="10"/>
  <c r="G143" i="10"/>
  <c r="F143" i="10"/>
  <c r="E143" i="10"/>
  <c r="D143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E177" i="9"/>
  <c r="F177" i="9"/>
  <c r="G177" i="9"/>
  <c r="H177" i="9"/>
  <c r="I177" i="9"/>
  <c r="J177" i="9"/>
  <c r="K177" i="9"/>
  <c r="L177" i="9"/>
  <c r="M177" i="9"/>
  <c r="N177" i="9"/>
  <c r="O177" i="9"/>
  <c r="P177" i="9"/>
  <c r="E178" i="9"/>
  <c r="F178" i="9"/>
  <c r="G178" i="9"/>
  <c r="H178" i="9"/>
  <c r="I178" i="9"/>
  <c r="J178" i="9"/>
  <c r="K178" i="9"/>
  <c r="L178" i="9"/>
  <c r="M178" i="9"/>
  <c r="N178" i="9"/>
  <c r="O178" i="9"/>
  <c r="P178" i="9"/>
  <c r="E151" i="9"/>
  <c r="F151" i="9"/>
  <c r="G151" i="9"/>
  <c r="H151" i="9"/>
  <c r="I151" i="9"/>
  <c r="J151" i="9"/>
  <c r="K151" i="9"/>
  <c r="L151" i="9"/>
  <c r="M151" i="9"/>
  <c r="N151" i="9"/>
  <c r="O151" i="9"/>
  <c r="P151" i="9"/>
  <c r="E152" i="9"/>
  <c r="F152" i="9"/>
  <c r="G152" i="9"/>
  <c r="H152" i="9"/>
  <c r="I152" i="9"/>
  <c r="J152" i="9"/>
  <c r="K152" i="9"/>
  <c r="L152" i="9"/>
  <c r="M152" i="9"/>
  <c r="N152" i="9"/>
  <c r="O152" i="9"/>
  <c r="P152" i="9"/>
  <c r="E153" i="9"/>
  <c r="F153" i="9"/>
  <c r="G153" i="9"/>
  <c r="H153" i="9"/>
  <c r="I153" i="9"/>
  <c r="J153" i="9"/>
  <c r="K153" i="9"/>
  <c r="L153" i="9"/>
  <c r="M153" i="9"/>
  <c r="N153" i="9"/>
  <c r="O153" i="9"/>
  <c r="P153" i="9"/>
  <c r="E154" i="9"/>
  <c r="F154" i="9"/>
  <c r="G154" i="9"/>
  <c r="H154" i="9"/>
  <c r="I154" i="9"/>
  <c r="J154" i="9"/>
  <c r="K154" i="9"/>
  <c r="L154" i="9"/>
  <c r="M154" i="9"/>
  <c r="N154" i="9"/>
  <c r="O154" i="9"/>
  <c r="P154" i="9"/>
  <c r="E155" i="9"/>
  <c r="F155" i="9"/>
  <c r="G155" i="9"/>
  <c r="H155" i="9"/>
  <c r="I155" i="9"/>
  <c r="J155" i="9"/>
  <c r="K155" i="9"/>
  <c r="L155" i="9"/>
  <c r="M155" i="9"/>
  <c r="N155" i="9"/>
  <c r="O155" i="9"/>
  <c r="P155" i="9"/>
  <c r="E156" i="9"/>
  <c r="F156" i="9"/>
  <c r="G156" i="9"/>
  <c r="H156" i="9"/>
  <c r="I156" i="9"/>
  <c r="J156" i="9"/>
  <c r="K156" i="9"/>
  <c r="L156" i="9"/>
  <c r="M156" i="9"/>
  <c r="N156" i="9"/>
  <c r="O156" i="9"/>
  <c r="P156" i="9"/>
  <c r="E157" i="9"/>
  <c r="F157" i="9"/>
  <c r="G157" i="9"/>
  <c r="H157" i="9"/>
  <c r="I157" i="9"/>
  <c r="J157" i="9"/>
  <c r="K157" i="9"/>
  <c r="L157" i="9"/>
  <c r="M157" i="9"/>
  <c r="N157" i="9"/>
  <c r="O157" i="9"/>
  <c r="P157" i="9"/>
  <c r="E158" i="9"/>
  <c r="F158" i="9"/>
  <c r="G158" i="9"/>
  <c r="H158" i="9"/>
  <c r="I158" i="9"/>
  <c r="J158" i="9"/>
  <c r="K158" i="9"/>
  <c r="L158" i="9"/>
  <c r="M158" i="9"/>
  <c r="N158" i="9"/>
  <c r="O158" i="9"/>
  <c r="P158" i="9"/>
  <c r="E159" i="9"/>
  <c r="F159" i="9"/>
  <c r="G159" i="9"/>
  <c r="H159" i="9"/>
  <c r="I159" i="9"/>
  <c r="J159" i="9"/>
  <c r="K159" i="9"/>
  <c r="L159" i="9"/>
  <c r="M159" i="9"/>
  <c r="N159" i="9"/>
  <c r="O159" i="9"/>
  <c r="P159" i="9"/>
  <c r="E160" i="9"/>
  <c r="F160" i="9"/>
  <c r="G160" i="9"/>
  <c r="H160" i="9"/>
  <c r="I160" i="9"/>
  <c r="J160" i="9"/>
  <c r="K160" i="9"/>
  <c r="L160" i="9"/>
  <c r="M160" i="9"/>
  <c r="N160" i="9"/>
  <c r="O160" i="9"/>
  <c r="P160" i="9"/>
  <c r="E161" i="9"/>
  <c r="F161" i="9"/>
  <c r="G161" i="9"/>
  <c r="H161" i="9"/>
  <c r="I161" i="9"/>
  <c r="J161" i="9"/>
  <c r="K161" i="9"/>
  <c r="L161" i="9"/>
  <c r="M161" i="9"/>
  <c r="N161" i="9"/>
  <c r="O161" i="9"/>
  <c r="P161" i="9"/>
  <c r="E162" i="9"/>
  <c r="F162" i="9"/>
  <c r="G162" i="9"/>
  <c r="H162" i="9"/>
  <c r="I162" i="9"/>
  <c r="J162" i="9"/>
  <c r="K162" i="9"/>
  <c r="L162" i="9"/>
  <c r="M162" i="9"/>
  <c r="N162" i="9"/>
  <c r="O162" i="9"/>
  <c r="P162" i="9"/>
  <c r="E163" i="9"/>
  <c r="F163" i="9"/>
  <c r="G163" i="9"/>
  <c r="H163" i="9"/>
  <c r="I163" i="9"/>
  <c r="J163" i="9"/>
  <c r="K163" i="9"/>
  <c r="L163" i="9"/>
  <c r="M163" i="9"/>
  <c r="N163" i="9"/>
  <c r="O163" i="9"/>
  <c r="P163" i="9"/>
  <c r="E164" i="9"/>
  <c r="F164" i="9"/>
  <c r="G164" i="9"/>
  <c r="H164" i="9"/>
  <c r="I164" i="9"/>
  <c r="J164" i="9"/>
  <c r="K164" i="9"/>
  <c r="L164" i="9"/>
  <c r="M164" i="9"/>
  <c r="N164" i="9"/>
  <c r="O164" i="9"/>
  <c r="P164" i="9"/>
  <c r="E165" i="9"/>
  <c r="F165" i="9"/>
  <c r="G165" i="9"/>
  <c r="H165" i="9"/>
  <c r="I165" i="9"/>
  <c r="J165" i="9"/>
  <c r="K165" i="9"/>
  <c r="L165" i="9"/>
  <c r="M165" i="9"/>
  <c r="N165" i="9"/>
  <c r="O165" i="9"/>
  <c r="P165" i="9"/>
  <c r="E166" i="9"/>
  <c r="F166" i="9"/>
  <c r="G166" i="9"/>
  <c r="H166" i="9"/>
  <c r="I166" i="9"/>
  <c r="J166" i="9"/>
  <c r="K166" i="9"/>
  <c r="L166" i="9"/>
  <c r="M166" i="9"/>
  <c r="N166" i="9"/>
  <c r="O166" i="9"/>
  <c r="P166" i="9"/>
  <c r="E167" i="9"/>
  <c r="F167" i="9"/>
  <c r="G167" i="9"/>
  <c r="H167" i="9"/>
  <c r="I167" i="9"/>
  <c r="J167" i="9"/>
  <c r="K167" i="9"/>
  <c r="L167" i="9"/>
  <c r="M167" i="9"/>
  <c r="N167" i="9"/>
  <c r="O167" i="9"/>
  <c r="P167" i="9"/>
  <c r="E168" i="9"/>
  <c r="F168" i="9"/>
  <c r="G168" i="9"/>
  <c r="H168" i="9"/>
  <c r="I168" i="9"/>
  <c r="J168" i="9"/>
  <c r="K168" i="9"/>
  <c r="L168" i="9"/>
  <c r="M168" i="9"/>
  <c r="N168" i="9"/>
  <c r="O168" i="9"/>
  <c r="P168" i="9"/>
  <c r="E169" i="9"/>
  <c r="F169" i="9"/>
  <c r="G169" i="9"/>
  <c r="H169" i="9"/>
  <c r="I169" i="9"/>
  <c r="J169" i="9"/>
  <c r="K169" i="9"/>
  <c r="L169" i="9"/>
  <c r="M169" i="9"/>
  <c r="N169" i="9"/>
  <c r="O169" i="9"/>
  <c r="P169" i="9"/>
  <c r="E170" i="9"/>
  <c r="F170" i="9"/>
  <c r="G170" i="9"/>
  <c r="H170" i="9"/>
  <c r="I170" i="9"/>
  <c r="J170" i="9"/>
  <c r="K170" i="9"/>
  <c r="L170" i="9"/>
  <c r="M170" i="9"/>
  <c r="N170" i="9"/>
  <c r="O170" i="9"/>
  <c r="P170" i="9"/>
  <c r="E171" i="9"/>
  <c r="F171" i="9"/>
  <c r="G171" i="9"/>
  <c r="H171" i="9"/>
  <c r="I171" i="9"/>
  <c r="J171" i="9"/>
  <c r="K171" i="9"/>
  <c r="L171" i="9"/>
  <c r="M171" i="9"/>
  <c r="N171" i="9"/>
  <c r="O171" i="9"/>
  <c r="P171" i="9"/>
  <c r="E172" i="9"/>
  <c r="F172" i="9"/>
  <c r="G172" i="9"/>
  <c r="H172" i="9"/>
  <c r="I172" i="9"/>
  <c r="J172" i="9"/>
  <c r="K172" i="9"/>
  <c r="L172" i="9"/>
  <c r="M172" i="9"/>
  <c r="N172" i="9"/>
  <c r="O172" i="9"/>
  <c r="P172" i="9"/>
  <c r="E173" i="9"/>
  <c r="F173" i="9"/>
  <c r="G173" i="9"/>
  <c r="H173" i="9"/>
  <c r="I173" i="9"/>
  <c r="J173" i="9"/>
  <c r="K173" i="9"/>
  <c r="L173" i="9"/>
  <c r="M173" i="9"/>
  <c r="N173" i="9"/>
  <c r="O173" i="9"/>
  <c r="P173" i="9"/>
  <c r="E174" i="9"/>
  <c r="F174" i="9"/>
  <c r="G174" i="9"/>
  <c r="H174" i="9"/>
  <c r="I174" i="9"/>
  <c r="J174" i="9"/>
  <c r="K174" i="9"/>
  <c r="L174" i="9"/>
  <c r="M174" i="9"/>
  <c r="N174" i="9"/>
  <c r="O174" i="9"/>
  <c r="P174" i="9"/>
  <c r="E175" i="9"/>
  <c r="F175" i="9"/>
  <c r="G175" i="9"/>
  <c r="H175" i="9"/>
  <c r="I175" i="9"/>
  <c r="J175" i="9"/>
  <c r="K175" i="9"/>
  <c r="L175" i="9"/>
  <c r="M175" i="9"/>
  <c r="N175" i="9"/>
  <c r="O175" i="9"/>
  <c r="P175" i="9"/>
  <c r="E176" i="9"/>
  <c r="F176" i="9"/>
  <c r="G176" i="9"/>
  <c r="H176" i="9"/>
  <c r="I176" i="9"/>
  <c r="J176" i="9"/>
  <c r="K176" i="9"/>
  <c r="L176" i="9"/>
  <c r="M176" i="9"/>
  <c r="N176" i="9"/>
  <c r="O176" i="9"/>
  <c r="P176" i="9"/>
  <c r="I150" i="9"/>
  <c r="F150" i="9"/>
  <c r="G150" i="9"/>
  <c r="H150" i="9"/>
  <c r="J150" i="9"/>
  <c r="K150" i="9"/>
  <c r="L150" i="9"/>
  <c r="M150" i="9"/>
  <c r="N150" i="9"/>
  <c r="O150" i="9"/>
  <c r="P150" i="9"/>
  <c r="E150" i="9"/>
  <c r="E179" i="9"/>
  <c r="P143" i="9"/>
  <c r="O143" i="9"/>
  <c r="N143" i="9"/>
  <c r="M143" i="9"/>
  <c r="L143" i="9"/>
  <c r="K143" i="9"/>
  <c r="J143" i="9"/>
  <c r="I143" i="9"/>
  <c r="H143" i="9"/>
  <c r="G143" i="9"/>
  <c r="F143" i="9"/>
  <c r="E143" i="9"/>
  <c r="D143" i="9"/>
  <c r="P107" i="9"/>
  <c r="O107" i="9"/>
  <c r="N107" i="9"/>
  <c r="M107" i="9"/>
  <c r="L107" i="9"/>
  <c r="K107" i="9"/>
  <c r="J107" i="9"/>
  <c r="I107" i="9"/>
  <c r="H107" i="9"/>
  <c r="G107" i="9"/>
  <c r="F107" i="9"/>
  <c r="E107" i="9"/>
  <c r="D107" i="9"/>
  <c r="P71" i="9"/>
  <c r="O71" i="9"/>
  <c r="N71" i="9"/>
  <c r="M71" i="9"/>
  <c r="L71" i="9"/>
  <c r="K71" i="9"/>
  <c r="J71" i="9"/>
  <c r="I71" i="9"/>
  <c r="H71" i="9"/>
  <c r="G71" i="9"/>
  <c r="F71" i="9"/>
  <c r="E71" i="9"/>
  <c r="D71" i="9"/>
  <c r="P35" i="9"/>
  <c r="O35" i="9"/>
  <c r="N35" i="9"/>
  <c r="M35" i="9"/>
  <c r="L35" i="9"/>
  <c r="K35" i="9"/>
  <c r="J35" i="9"/>
  <c r="I35" i="9"/>
  <c r="H35" i="9"/>
  <c r="G35" i="9"/>
  <c r="F35" i="9"/>
  <c r="E35" i="9"/>
  <c r="N151" i="8"/>
  <c r="O151" i="8"/>
  <c r="P151" i="8"/>
  <c r="N152" i="8"/>
  <c r="O152" i="8"/>
  <c r="P152" i="8"/>
  <c r="N153" i="8"/>
  <c r="O153" i="8"/>
  <c r="P153" i="8"/>
  <c r="N154" i="8"/>
  <c r="O154" i="8"/>
  <c r="P154" i="8"/>
  <c r="N155" i="8"/>
  <c r="O155" i="8"/>
  <c r="P155" i="8"/>
  <c r="N156" i="8"/>
  <c r="O156" i="8"/>
  <c r="P156" i="8"/>
  <c r="N157" i="8"/>
  <c r="O157" i="8"/>
  <c r="P157" i="8"/>
  <c r="N158" i="8"/>
  <c r="O158" i="8"/>
  <c r="P158" i="8"/>
  <c r="N159" i="8"/>
  <c r="O159" i="8"/>
  <c r="P159" i="8"/>
  <c r="N160" i="8"/>
  <c r="O160" i="8"/>
  <c r="P160" i="8"/>
  <c r="N161" i="8"/>
  <c r="O161" i="8"/>
  <c r="P161" i="8"/>
  <c r="N162" i="8"/>
  <c r="O162" i="8"/>
  <c r="P162" i="8"/>
  <c r="N163" i="8"/>
  <c r="O163" i="8"/>
  <c r="P163" i="8"/>
  <c r="N164" i="8"/>
  <c r="O164" i="8"/>
  <c r="P164" i="8"/>
  <c r="N165" i="8"/>
  <c r="O165" i="8"/>
  <c r="P165" i="8"/>
  <c r="N166" i="8"/>
  <c r="O166" i="8"/>
  <c r="P166" i="8"/>
  <c r="N167" i="8"/>
  <c r="O167" i="8"/>
  <c r="P167" i="8"/>
  <c r="N168" i="8"/>
  <c r="O168" i="8"/>
  <c r="P168" i="8"/>
  <c r="N169" i="8"/>
  <c r="O169" i="8"/>
  <c r="P169" i="8"/>
  <c r="N170" i="8"/>
  <c r="O170" i="8"/>
  <c r="P170" i="8"/>
  <c r="N171" i="8"/>
  <c r="O171" i="8"/>
  <c r="P171" i="8"/>
  <c r="N172" i="8"/>
  <c r="O172" i="8"/>
  <c r="P172" i="8"/>
  <c r="N173" i="8"/>
  <c r="O173" i="8"/>
  <c r="P173" i="8"/>
  <c r="N174" i="8"/>
  <c r="O174" i="8"/>
  <c r="P174" i="8"/>
  <c r="N175" i="8"/>
  <c r="O175" i="8"/>
  <c r="P175" i="8"/>
  <c r="N176" i="8"/>
  <c r="O176" i="8"/>
  <c r="P176" i="8"/>
  <c r="N177" i="8"/>
  <c r="O177" i="8"/>
  <c r="P177" i="8"/>
  <c r="N178" i="8"/>
  <c r="O178" i="8"/>
  <c r="P178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50" i="8"/>
  <c r="G150" i="8"/>
  <c r="H150" i="8"/>
  <c r="I150" i="8"/>
  <c r="J150" i="8"/>
  <c r="K150" i="8"/>
  <c r="L150" i="8"/>
  <c r="M150" i="8"/>
  <c r="N150" i="8"/>
  <c r="O150" i="8"/>
  <c r="P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50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P71" i="8"/>
  <c r="O71" i="8"/>
  <c r="N71" i="8"/>
  <c r="M71" i="8"/>
  <c r="L71" i="8"/>
  <c r="K71" i="8"/>
  <c r="J71" i="8"/>
  <c r="I71" i="8"/>
  <c r="H71" i="8"/>
  <c r="G71" i="8"/>
  <c r="F71" i="8"/>
  <c r="E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P35" i="8"/>
  <c r="O35" i="8"/>
  <c r="N35" i="8"/>
  <c r="M35" i="8"/>
  <c r="L35" i="8"/>
  <c r="K35" i="8"/>
  <c r="J35" i="8"/>
  <c r="I35" i="8"/>
  <c r="H35" i="8"/>
  <c r="G35" i="8"/>
  <c r="F35" i="8"/>
  <c r="E35" i="8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P174" i="7"/>
  <c r="P175" i="7"/>
  <c r="P176" i="7"/>
  <c r="P177" i="7"/>
  <c r="P178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70" i="7"/>
  <c r="O171" i="7"/>
  <c r="O172" i="7"/>
  <c r="O173" i="7"/>
  <c r="O174" i="7"/>
  <c r="O175" i="7"/>
  <c r="O176" i="7"/>
  <c r="O177" i="7"/>
  <c r="O178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50" i="7"/>
  <c r="G150" i="7"/>
  <c r="H150" i="7"/>
  <c r="I150" i="7"/>
  <c r="J150" i="7"/>
  <c r="K150" i="7"/>
  <c r="L150" i="7"/>
  <c r="M150" i="7"/>
  <c r="N150" i="7"/>
  <c r="O150" i="7"/>
  <c r="P150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D176" i="7" s="1"/>
  <c r="E177" i="7"/>
  <c r="E178" i="7"/>
  <c r="P143" i="7"/>
  <c r="O143" i="7"/>
  <c r="N143" i="7"/>
  <c r="M143" i="7"/>
  <c r="L143" i="7"/>
  <c r="K143" i="7"/>
  <c r="J143" i="7"/>
  <c r="I143" i="7"/>
  <c r="H143" i="7"/>
  <c r="G143" i="7"/>
  <c r="F143" i="7"/>
  <c r="E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43" i="7" s="1"/>
  <c r="P107" i="7"/>
  <c r="O107" i="7"/>
  <c r="N107" i="7"/>
  <c r="M107" i="7"/>
  <c r="L107" i="7"/>
  <c r="K107" i="7"/>
  <c r="J107" i="7"/>
  <c r="I107" i="7"/>
  <c r="H107" i="7"/>
  <c r="G107" i="7"/>
  <c r="F107" i="7"/>
  <c r="E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P71" i="7"/>
  <c r="O71" i="7"/>
  <c r="N71" i="7"/>
  <c r="M71" i="7"/>
  <c r="L71" i="7"/>
  <c r="K71" i="7"/>
  <c r="J71" i="7"/>
  <c r="I71" i="7"/>
  <c r="H71" i="7"/>
  <c r="G71" i="7"/>
  <c r="F71" i="7"/>
  <c r="E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4" i="7"/>
  <c r="D43" i="7"/>
  <c r="D42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6" i="7"/>
  <c r="P35" i="7"/>
  <c r="O35" i="7"/>
  <c r="N35" i="7"/>
  <c r="M35" i="7"/>
  <c r="L35" i="7"/>
  <c r="K35" i="7"/>
  <c r="J35" i="7"/>
  <c r="I35" i="7"/>
  <c r="H35" i="7"/>
  <c r="G35" i="7"/>
  <c r="F35" i="7"/>
  <c r="E35" i="7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174" i="6"/>
  <c r="P175" i="6"/>
  <c r="P176" i="6"/>
  <c r="P177" i="6"/>
  <c r="P178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F150" i="6"/>
  <c r="G150" i="6"/>
  <c r="H150" i="6"/>
  <c r="I150" i="6"/>
  <c r="J150" i="6"/>
  <c r="K150" i="6"/>
  <c r="L150" i="6"/>
  <c r="M150" i="6"/>
  <c r="N150" i="6"/>
  <c r="O150" i="6"/>
  <c r="P150" i="6"/>
  <c r="E150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43" i="6" s="1"/>
  <c r="P107" i="6"/>
  <c r="O107" i="6"/>
  <c r="N107" i="6"/>
  <c r="M107" i="6"/>
  <c r="L107" i="6"/>
  <c r="K107" i="6"/>
  <c r="J107" i="6"/>
  <c r="I107" i="6"/>
  <c r="H107" i="6"/>
  <c r="G107" i="6"/>
  <c r="F107" i="6"/>
  <c r="E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107" i="6" s="1"/>
  <c r="P71" i="6"/>
  <c r="O71" i="6"/>
  <c r="N71" i="6"/>
  <c r="M71" i="6"/>
  <c r="L71" i="6"/>
  <c r="K71" i="6"/>
  <c r="J71" i="6"/>
  <c r="I71" i="6"/>
  <c r="H71" i="6"/>
  <c r="G71" i="6"/>
  <c r="F71" i="6"/>
  <c r="E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P35" i="6"/>
  <c r="O35" i="6"/>
  <c r="N35" i="6"/>
  <c r="M35" i="6"/>
  <c r="L35" i="6"/>
  <c r="K35" i="6"/>
  <c r="J35" i="6"/>
  <c r="I35" i="6"/>
  <c r="H35" i="6"/>
  <c r="G35" i="6"/>
  <c r="F35" i="6"/>
  <c r="E35" i="6"/>
  <c r="L7" i="4"/>
  <c r="L8" i="4"/>
  <c r="L9" i="4"/>
  <c r="L10" i="4"/>
  <c r="L11" i="4"/>
  <c r="L12" i="4"/>
  <c r="L156" i="4" s="1"/>
  <c r="L13" i="4"/>
  <c r="L14" i="4"/>
  <c r="L15" i="4"/>
  <c r="L159" i="4" s="1"/>
  <c r="L16" i="4"/>
  <c r="L160" i="4" s="1"/>
  <c r="L17" i="4"/>
  <c r="L161" i="4" s="1"/>
  <c r="L18" i="4"/>
  <c r="L162" i="4" s="1"/>
  <c r="L19" i="4"/>
  <c r="L20" i="4"/>
  <c r="L21" i="4"/>
  <c r="L22" i="4"/>
  <c r="L23" i="4"/>
  <c r="L24" i="4"/>
  <c r="L168" i="4" s="1"/>
  <c r="L25" i="4"/>
  <c r="L26" i="4"/>
  <c r="L27" i="4"/>
  <c r="L171" i="4" s="1"/>
  <c r="L28" i="4"/>
  <c r="L172" i="4" s="1"/>
  <c r="L29" i="4"/>
  <c r="L173" i="4" s="1"/>
  <c r="L30" i="4"/>
  <c r="L174" i="4" s="1"/>
  <c r="L31" i="4"/>
  <c r="L32" i="4"/>
  <c r="L33" i="4"/>
  <c r="L34" i="4"/>
  <c r="P7" i="4"/>
  <c r="P8" i="4"/>
  <c r="P152" i="4" s="1"/>
  <c r="P9" i="4"/>
  <c r="P153" i="4" s="1"/>
  <c r="P10" i="4"/>
  <c r="P154" i="4" s="1"/>
  <c r="P11" i="4"/>
  <c r="P12" i="4"/>
  <c r="P13" i="4"/>
  <c r="P157" i="4" s="1"/>
  <c r="P14" i="4"/>
  <c r="P158" i="4" s="1"/>
  <c r="P15" i="4"/>
  <c r="P16" i="4"/>
  <c r="P160" i="4" s="1"/>
  <c r="P17" i="4"/>
  <c r="P161" i="4" s="1"/>
  <c r="P18" i="4"/>
  <c r="P162" i="4" s="1"/>
  <c r="P19" i="4"/>
  <c r="P20" i="4"/>
  <c r="P164" i="4" s="1"/>
  <c r="P21" i="4"/>
  <c r="P165" i="4" s="1"/>
  <c r="P22" i="4"/>
  <c r="P166" i="4" s="1"/>
  <c r="P23" i="4"/>
  <c r="P24" i="4"/>
  <c r="P25" i="4"/>
  <c r="P169" i="4" s="1"/>
  <c r="P26" i="4"/>
  <c r="P27" i="4"/>
  <c r="P28" i="4"/>
  <c r="P172" i="4" s="1"/>
  <c r="P29" i="4"/>
  <c r="P173" i="4" s="1"/>
  <c r="P30" i="4"/>
  <c r="P174" i="4" s="1"/>
  <c r="P31" i="4"/>
  <c r="P32" i="4"/>
  <c r="P176" i="4" s="1"/>
  <c r="P33" i="4"/>
  <c r="P177" i="4" s="1"/>
  <c r="P34" i="4"/>
  <c r="P178" i="4" s="1"/>
  <c r="O7" i="4"/>
  <c r="O8" i="4"/>
  <c r="O9" i="4"/>
  <c r="O153" i="4" s="1"/>
  <c r="O10" i="4"/>
  <c r="O154" i="4" s="1"/>
  <c r="O11" i="4"/>
  <c r="O12" i="4"/>
  <c r="O13" i="4"/>
  <c r="O14" i="4"/>
  <c r="O15" i="4"/>
  <c r="O16" i="4"/>
  <c r="O160" i="4" s="1"/>
  <c r="O17" i="4"/>
  <c r="O161" i="4" s="1"/>
  <c r="O18" i="4"/>
  <c r="O19" i="4"/>
  <c r="O20" i="4"/>
  <c r="O21" i="4"/>
  <c r="O165" i="4" s="1"/>
  <c r="O22" i="4"/>
  <c r="O166" i="4" s="1"/>
  <c r="O23" i="4"/>
  <c r="O24" i="4"/>
  <c r="O25" i="4"/>
  <c r="O26" i="4"/>
  <c r="O27" i="4"/>
  <c r="O28" i="4"/>
  <c r="O172" i="4" s="1"/>
  <c r="O29" i="4"/>
  <c r="O173" i="4" s="1"/>
  <c r="O30" i="4"/>
  <c r="O174" i="4" s="1"/>
  <c r="O31" i="4"/>
  <c r="O32" i="4"/>
  <c r="O176" i="4" s="1"/>
  <c r="O33" i="4"/>
  <c r="O177" i="4" s="1"/>
  <c r="O34" i="4"/>
  <c r="O178" i="4" s="1"/>
  <c r="N7" i="4"/>
  <c r="N8" i="4"/>
  <c r="N9" i="4"/>
  <c r="N153" i="4" s="1"/>
  <c r="N10" i="4"/>
  <c r="N154" i="4" s="1"/>
  <c r="N11" i="4"/>
  <c r="N12" i="4"/>
  <c r="N156" i="4" s="1"/>
  <c r="N13" i="4"/>
  <c r="N157" i="4" s="1"/>
  <c r="N14" i="4"/>
  <c r="N15" i="4"/>
  <c r="N16" i="4"/>
  <c r="N160" i="4" s="1"/>
  <c r="N17" i="4"/>
  <c r="N161" i="4" s="1"/>
  <c r="N18" i="4"/>
  <c r="N162" i="4" s="1"/>
  <c r="N19" i="4"/>
  <c r="N20" i="4"/>
  <c r="N21" i="4"/>
  <c r="N165" i="4" s="1"/>
  <c r="N22" i="4"/>
  <c r="N166" i="4" s="1"/>
  <c r="N23" i="4"/>
  <c r="N24" i="4"/>
  <c r="N168" i="4" s="1"/>
  <c r="N25" i="4"/>
  <c r="N26" i="4"/>
  <c r="N27" i="4"/>
  <c r="N28" i="4"/>
  <c r="N172" i="4" s="1"/>
  <c r="N29" i="4"/>
  <c r="N173" i="4" s="1"/>
  <c r="N30" i="4"/>
  <c r="N174" i="4" s="1"/>
  <c r="N31" i="4"/>
  <c r="N32" i="4"/>
  <c r="N33" i="4"/>
  <c r="N177" i="4" s="1"/>
  <c r="N34" i="4"/>
  <c r="N178" i="4" s="1"/>
  <c r="M7" i="4"/>
  <c r="M151" i="4" s="1"/>
  <c r="M8" i="4"/>
  <c r="M152" i="4" s="1"/>
  <c r="M9" i="4"/>
  <c r="M10" i="4"/>
  <c r="M11" i="4"/>
  <c r="M12" i="4"/>
  <c r="M13" i="4"/>
  <c r="M157" i="4" s="1"/>
  <c r="M14" i="4"/>
  <c r="M158" i="4" s="1"/>
  <c r="M15" i="4"/>
  <c r="M16" i="4"/>
  <c r="M160" i="4" s="1"/>
  <c r="M17" i="4"/>
  <c r="M161" i="4" s="1"/>
  <c r="M18" i="4"/>
  <c r="M162" i="4" s="1"/>
  <c r="M19" i="4"/>
  <c r="M20" i="4"/>
  <c r="M164" i="4" s="1"/>
  <c r="M21" i="4"/>
  <c r="M22" i="4"/>
  <c r="M166" i="4" s="1"/>
  <c r="M23" i="4"/>
  <c r="M24" i="4"/>
  <c r="M25" i="4"/>
  <c r="M169" i="4" s="1"/>
  <c r="M26" i="4"/>
  <c r="M27" i="4"/>
  <c r="M28" i="4"/>
  <c r="M172" i="4" s="1"/>
  <c r="M29" i="4"/>
  <c r="M173" i="4" s="1"/>
  <c r="M30" i="4"/>
  <c r="M174" i="4" s="1"/>
  <c r="M31" i="4"/>
  <c r="M32" i="4"/>
  <c r="M176" i="4" s="1"/>
  <c r="M33" i="4"/>
  <c r="M34" i="4"/>
  <c r="K7" i="4"/>
  <c r="K8" i="4"/>
  <c r="K9" i="4"/>
  <c r="K153" i="4" s="1"/>
  <c r="K10" i="4"/>
  <c r="K11" i="4"/>
  <c r="K12" i="4"/>
  <c r="K13" i="4"/>
  <c r="K14" i="4"/>
  <c r="K15" i="4"/>
  <c r="K16" i="4"/>
  <c r="K160" i="4" s="1"/>
  <c r="K17" i="4"/>
  <c r="K18" i="4"/>
  <c r="K19" i="4"/>
  <c r="K20" i="4"/>
  <c r="K21" i="4"/>
  <c r="K165" i="4" s="1"/>
  <c r="K22" i="4"/>
  <c r="K23" i="4"/>
  <c r="K24" i="4"/>
  <c r="K25" i="4"/>
  <c r="K26" i="4"/>
  <c r="K27" i="4"/>
  <c r="K28" i="4"/>
  <c r="K172" i="4" s="1"/>
  <c r="K29" i="4"/>
  <c r="K30" i="4"/>
  <c r="K174" i="4" s="1"/>
  <c r="K31" i="4"/>
  <c r="K175" i="4" s="1"/>
  <c r="K32" i="4"/>
  <c r="K176" i="4" s="1"/>
  <c r="K33" i="4"/>
  <c r="K177" i="4" s="1"/>
  <c r="K34" i="4"/>
  <c r="I7" i="4"/>
  <c r="I8" i="4"/>
  <c r="I9" i="4"/>
  <c r="I10" i="4"/>
  <c r="I11" i="4"/>
  <c r="I12" i="4"/>
  <c r="I156" i="4" s="1"/>
  <c r="I13" i="4"/>
  <c r="I14" i="4"/>
  <c r="I15" i="4"/>
  <c r="I16" i="4"/>
  <c r="I160" i="4" s="1"/>
  <c r="I17" i="4"/>
  <c r="I161" i="4" s="1"/>
  <c r="I18" i="4"/>
  <c r="I19" i="4"/>
  <c r="I20" i="4"/>
  <c r="I21" i="4"/>
  <c r="I22" i="4"/>
  <c r="I23" i="4"/>
  <c r="I24" i="4"/>
  <c r="I168" i="4" s="1"/>
  <c r="I25" i="4"/>
  <c r="I26" i="4"/>
  <c r="I27" i="4"/>
  <c r="I28" i="4"/>
  <c r="I172" i="4" s="1"/>
  <c r="I29" i="4"/>
  <c r="I173" i="4" s="1"/>
  <c r="I30" i="4"/>
  <c r="I174" i="4" s="1"/>
  <c r="I31" i="4"/>
  <c r="I32" i="4"/>
  <c r="I33" i="4"/>
  <c r="I34" i="4"/>
  <c r="J7" i="4"/>
  <c r="J151" i="4" s="1"/>
  <c r="J8" i="4"/>
  <c r="J152" i="4" s="1"/>
  <c r="J9" i="4"/>
  <c r="J10" i="4"/>
  <c r="J11" i="4"/>
  <c r="J155" i="4" s="1"/>
  <c r="J12" i="4"/>
  <c r="J13" i="4"/>
  <c r="J157" i="4" s="1"/>
  <c r="J14" i="4"/>
  <c r="J158" i="4" s="1"/>
  <c r="J15" i="4"/>
  <c r="J16" i="4"/>
  <c r="J160" i="4" s="1"/>
  <c r="J17" i="4"/>
  <c r="J161" i="4" s="1"/>
  <c r="J18" i="4"/>
  <c r="J162" i="4" s="1"/>
  <c r="J19" i="4"/>
  <c r="J20" i="4"/>
  <c r="J164" i="4" s="1"/>
  <c r="J21" i="4"/>
  <c r="J22" i="4"/>
  <c r="J166" i="4" s="1"/>
  <c r="J23" i="4"/>
  <c r="J24" i="4"/>
  <c r="J25" i="4"/>
  <c r="J169" i="4" s="1"/>
  <c r="J26" i="4"/>
  <c r="J27" i="4"/>
  <c r="J28" i="4"/>
  <c r="J172" i="4" s="1"/>
  <c r="J29" i="4"/>
  <c r="J30" i="4"/>
  <c r="J174" i="4" s="1"/>
  <c r="J31" i="4"/>
  <c r="J32" i="4"/>
  <c r="J176" i="4" s="1"/>
  <c r="J33" i="4"/>
  <c r="J34" i="4"/>
  <c r="H7" i="4"/>
  <c r="H8" i="4"/>
  <c r="H9" i="4"/>
  <c r="H10" i="4"/>
  <c r="H11" i="4"/>
  <c r="H12" i="4"/>
  <c r="H13" i="4"/>
  <c r="H14" i="4"/>
  <c r="H15" i="4"/>
  <c r="H16" i="4"/>
  <c r="H160" i="4" s="1"/>
  <c r="H17" i="4"/>
  <c r="H18" i="4"/>
  <c r="H162" i="4" s="1"/>
  <c r="H19" i="4"/>
  <c r="H20" i="4"/>
  <c r="H164" i="4" s="1"/>
  <c r="H21" i="4"/>
  <c r="H22" i="4"/>
  <c r="H23" i="4"/>
  <c r="H24" i="4"/>
  <c r="H25" i="4"/>
  <c r="H26" i="4"/>
  <c r="H27" i="4"/>
  <c r="H28" i="4"/>
  <c r="H172" i="4" s="1"/>
  <c r="H29" i="4"/>
  <c r="H30" i="4"/>
  <c r="H174" i="4" s="1"/>
  <c r="H31" i="4"/>
  <c r="H32" i="4"/>
  <c r="H176" i="4" s="1"/>
  <c r="H33" i="4"/>
  <c r="H34" i="4"/>
  <c r="G7" i="4"/>
  <c r="G8" i="4"/>
  <c r="G9" i="4"/>
  <c r="G10" i="4"/>
  <c r="G154" i="4" s="1"/>
  <c r="G11" i="4"/>
  <c r="G12" i="4"/>
  <c r="G156" i="4" s="1"/>
  <c r="G13" i="4"/>
  <c r="G157" i="4" s="1"/>
  <c r="G14" i="4"/>
  <c r="G158" i="4" s="1"/>
  <c r="G15" i="4"/>
  <c r="G16" i="4"/>
  <c r="G160" i="4" s="1"/>
  <c r="G17" i="4"/>
  <c r="G161" i="4" s="1"/>
  <c r="G18" i="4"/>
  <c r="G19" i="4"/>
  <c r="G20" i="4"/>
  <c r="G21" i="4"/>
  <c r="G22" i="4"/>
  <c r="G23" i="4"/>
  <c r="G167" i="4" s="1"/>
  <c r="G24" i="4"/>
  <c r="G168" i="4" s="1"/>
  <c r="G25" i="4"/>
  <c r="G169" i="4" s="1"/>
  <c r="G26" i="4"/>
  <c r="G170" i="4" s="1"/>
  <c r="G27" i="4"/>
  <c r="G171" i="4" s="1"/>
  <c r="G28" i="4"/>
  <c r="G172" i="4" s="1"/>
  <c r="G29" i="4"/>
  <c r="G173" i="4" s="1"/>
  <c r="G30" i="4"/>
  <c r="G174" i="4" s="1"/>
  <c r="G31" i="4"/>
  <c r="G32" i="4"/>
  <c r="G33" i="4"/>
  <c r="G34" i="4"/>
  <c r="G178" i="4" s="1"/>
  <c r="F7" i="4"/>
  <c r="F151" i="4" s="1"/>
  <c r="F8" i="4"/>
  <c r="F152" i="4" s="1"/>
  <c r="F9" i="4"/>
  <c r="F10" i="4"/>
  <c r="F11" i="4"/>
  <c r="F12" i="4"/>
  <c r="F156" i="4" s="1"/>
  <c r="F13" i="4"/>
  <c r="F14" i="4"/>
  <c r="F158" i="4" s="1"/>
  <c r="F15" i="4"/>
  <c r="F16" i="4"/>
  <c r="F17" i="4"/>
  <c r="F18" i="4"/>
  <c r="F162" i="4" s="1"/>
  <c r="F19" i="4"/>
  <c r="F20" i="4"/>
  <c r="F164" i="4" s="1"/>
  <c r="F21" i="4"/>
  <c r="F22" i="4"/>
  <c r="F23" i="4"/>
  <c r="F24" i="4"/>
  <c r="F168" i="4" s="1"/>
  <c r="F25" i="4"/>
  <c r="F26" i="4"/>
  <c r="F27" i="4"/>
  <c r="F28" i="4"/>
  <c r="F29" i="4"/>
  <c r="F30" i="4"/>
  <c r="F174" i="4" s="1"/>
  <c r="F31" i="4"/>
  <c r="F32" i="4"/>
  <c r="F176" i="4" s="1"/>
  <c r="F33" i="4"/>
  <c r="F34" i="4"/>
  <c r="F178" i="4" s="1"/>
  <c r="E7" i="4"/>
  <c r="E8" i="4"/>
  <c r="E9" i="4"/>
  <c r="E153" i="4" s="1"/>
  <c r="E10" i="4"/>
  <c r="E11" i="4"/>
  <c r="E12" i="4"/>
  <c r="E13" i="4"/>
  <c r="E14" i="4"/>
  <c r="E158" i="4" s="1"/>
  <c r="E15" i="4"/>
  <c r="E16" i="4"/>
  <c r="E17" i="4"/>
  <c r="E161" i="4" s="1"/>
  <c r="E18" i="4"/>
  <c r="E162" i="4" s="1"/>
  <c r="E19" i="4"/>
  <c r="E20" i="4"/>
  <c r="E21" i="4"/>
  <c r="E165" i="4" s="1"/>
  <c r="E22" i="4"/>
  <c r="E23" i="4"/>
  <c r="E24" i="4"/>
  <c r="E25" i="4"/>
  <c r="E26" i="4"/>
  <c r="E170" i="4" s="1"/>
  <c r="E27" i="4"/>
  <c r="E28" i="4"/>
  <c r="E172" i="4" s="1"/>
  <c r="E29" i="4"/>
  <c r="E173" i="4" s="1"/>
  <c r="E30" i="4"/>
  <c r="E174" i="4" s="1"/>
  <c r="E31" i="4"/>
  <c r="E32" i="4"/>
  <c r="E176" i="4" s="1"/>
  <c r="E33" i="4"/>
  <c r="E177" i="4" s="1"/>
  <c r="E34" i="4"/>
  <c r="F6" i="4"/>
  <c r="G6" i="4"/>
  <c r="H6" i="4"/>
  <c r="I6" i="4"/>
  <c r="J6" i="4"/>
  <c r="K6" i="4"/>
  <c r="K150" i="4" s="1"/>
  <c r="L6" i="4"/>
  <c r="M6" i="4"/>
  <c r="N6" i="4"/>
  <c r="O6" i="4"/>
  <c r="O150" i="4" s="1"/>
  <c r="P6" i="4"/>
  <c r="E6" i="4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D150" i="2"/>
  <c r="D178" i="2"/>
  <c r="D151" i="2"/>
  <c r="D152" i="2"/>
  <c r="D153" i="2"/>
  <c r="D154" i="2"/>
  <c r="D155" i="2"/>
  <c r="D156" i="2"/>
  <c r="D157" i="2"/>
  <c r="D158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D154" i="3"/>
  <c r="D150" i="3"/>
  <c r="D7" i="3"/>
  <c r="D151" i="3" s="1"/>
  <c r="D8" i="3"/>
  <c r="D152" i="3" s="1"/>
  <c r="D9" i="3"/>
  <c r="D153" i="3" s="1"/>
  <c r="D11" i="3"/>
  <c r="D155" i="3" s="1"/>
  <c r="D12" i="3"/>
  <c r="D156" i="3" s="1"/>
  <c r="D13" i="3"/>
  <c r="D157" i="3" s="1"/>
  <c r="D14" i="3"/>
  <c r="D158" i="3" s="1"/>
  <c r="D15" i="3"/>
  <c r="D159" i="3" s="1"/>
  <c r="D16" i="3"/>
  <c r="D160" i="3" s="1"/>
  <c r="D17" i="3"/>
  <c r="D161" i="3" s="1"/>
  <c r="D18" i="3"/>
  <c r="D162" i="3" s="1"/>
  <c r="D163" i="3"/>
  <c r="D20" i="3"/>
  <c r="D164" i="3" s="1"/>
  <c r="D21" i="3"/>
  <c r="D165" i="3" s="1"/>
  <c r="D22" i="3"/>
  <c r="D166" i="3" s="1"/>
  <c r="D23" i="3"/>
  <c r="D167" i="3" s="1"/>
  <c r="D24" i="3"/>
  <c r="D168" i="3" s="1"/>
  <c r="D25" i="3"/>
  <c r="D169" i="3" s="1"/>
  <c r="D26" i="3"/>
  <c r="D170" i="3" s="1"/>
  <c r="D27" i="3"/>
  <c r="D171" i="3" s="1"/>
  <c r="D28" i="3"/>
  <c r="D172" i="3" s="1"/>
  <c r="D29" i="3"/>
  <c r="D173" i="3" s="1"/>
  <c r="D30" i="3"/>
  <c r="D174" i="3" s="1"/>
  <c r="D31" i="3"/>
  <c r="D175" i="3" s="1"/>
  <c r="D32" i="3"/>
  <c r="D176" i="3" s="1"/>
  <c r="D33" i="3"/>
  <c r="D177" i="3" s="1"/>
  <c r="D34" i="3"/>
  <c r="D178" i="3" s="1"/>
  <c r="P151" i="4"/>
  <c r="P155" i="4"/>
  <c r="P156" i="4"/>
  <c r="P159" i="4"/>
  <c r="P163" i="4"/>
  <c r="P167" i="4"/>
  <c r="P168" i="4"/>
  <c r="P170" i="4"/>
  <c r="P171" i="4"/>
  <c r="P175" i="4"/>
  <c r="O151" i="4"/>
  <c r="O152" i="4"/>
  <c r="O155" i="4"/>
  <c r="O156" i="4"/>
  <c r="O157" i="4"/>
  <c r="O158" i="4"/>
  <c r="O159" i="4"/>
  <c r="O163" i="4"/>
  <c r="O164" i="4"/>
  <c r="O167" i="4"/>
  <c r="O168" i="4"/>
  <c r="O169" i="4"/>
  <c r="O170" i="4"/>
  <c r="O171" i="4"/>
  <c r="O175" i="4"/>
  <c r="N151" i="4"/>
  <c r="N152" i="4"/>
  <c r="N155" i="4"/>
  <c r="N158" i="4"/>
  <c r="N159" i="4"/>
  <c r="N163" i="4"/>
  <c r="N164" i="4"/>
  <c r="N167" i="4"/>
  <c r="N169" i="4"/>
  <c r="N170" i="4"/>
  <c r="N171" i="4"/>
  <c r="N175" i="4"/>
  <c r="N176" i="4"/>
  <c r="M153" i="4"/>
  <c r="M154" i="4"/>
  <c r="M155" i="4"/>
  <c r="M156" i="4"/>
  <c r="M159" i="4"/>
  <c r="M163" i="4"/>
  <c r="M165" i="4"/>
  <c r="M167" i="4"/>
  <c r="M168" i="4"/>
  <c r="M170" i="4"/>
  <c r="M171" i="4"/>
  <c r="M175" i="4"/>
  <c r="M177" i="4"/>
  <c r="M178" i="4"/>
  <c r="L151" i="4"/>
  <c r="L152" i="4"/>
  <c r="L153" i="4"/>
  <c r="L154" i="4"/>
  <c r="L155" i="4"/>
  <c r="L157" i="4"/>
  <c r="L158" i="4"/>
  <c r="L163" i="4"/>
  <c r="L164" i="4"/>
  <c r="L165" i="4"/>
  <c r="L166" i="4"/>
  <c r="L167" i="4"/>
  <c r="L169" i="4"/>
  <c r="L170" i="4"/>
  <c r="L175" i="4"/>
  <c r="L176" i="4"/>
  <c r="L177" i="4"/>
  <c r="L178" i="4"/>
  <c r="K151" i="4"/>
  <c r="K152" i="4"/>
  <c r="K154" i="4"/>
  <c r="K155" i="4"/>
  <c r="K156" i="4"/>
  <c r="K157" i="4"/>
  <c r="K158" i="4"/>
  <c r="K159" i="4"/>
  <c r="K161" i="4"/>
  <c r="K163" i="4"/>
  <c r="K164" i="4"/>
  <c r="K166" i="4"/>
  <c r="K167" i="4"/>
  <c r="K168" i="4"/>
  <c r="K169" i="4"/>
  <c r="K170" i="4"/>
  <c r="K171" i="4"/>
  <c r="K173" i="4"/>
  <c r="K178" i="4"/>
  <c r="J153" i="4"/>
  <c r="J154" i="4"/>
  <c r="J156" i="4"/>
  <c r="J159" i="4"/>
  <c r="J163" i="4"/>
  <c r="J165" i="4"/>
  <c r="J167" i="4"/>
  <c r="J168" i="4"/>
  <c r="J170" i="4"/>
  <c r="J171" i="4"/>
  <c r="J175" i="4"/>
  <c r="J177" i="4"/>
  <c r="J178" i="4"/>
  <c r="I151" i="4"/>
  <c r="I152" i="4"/>
  <c r="I153" i="4"/>
  <c r="I154" i="4"/>
  <c r="I155" i="4"/>
  <c r="I157" i="4"/>
  <c r="I158" i="4"/>
  <c r="I159" i="4"/>
  <c r="I163" i="4"/>
  <c r="I164" i="4"/>
  <c r="I165" i="4"/>
  <c r="I166" i="4"/>
  <c r="I167" i="4"/>
  <c r="I169" i="4"/>
  <c r="I170" i="4"/>
  <c r="I171" i="4"/>
  <c r="I175" i="4"/>
  <c r="I176" i="4"/>
  <c r="I177" i="4"/>
  <c r="I178" i="4"/>
  <c r="H151" i="4"/>
  <c r="H152" i="4"/>
  <c r="H153" i="4"/>
  <c r="H154" i="4"/>
  <c r="H155" i="4"/>
  <c r="H156" i="4"/>
  <c r="H157" i="4"/>
  <c r="H158" i="4"/>
  <c r="H159" i="4"/>
  <c r="H161" i="4"/>
  <c r="H163" i="4"/>
  <c r="H165" i="4"/>
  <c r="H166" i="4"/>
  <c r="H167" i="4"/>
  <c r="H168" i="4"/>
  <c r="H169" i="4"/>
  <c r="H170" i="4"/>
  <c r="H171" i="4"/>
  <c r="H173" i="4"/>
  <c r="H175" i="4"/>
  <c r="H177" i="4"/>
  <c r="H178" i="4"/>
  <c r="G151" i="4"/>
  <c r="G152" i="4"/>
  <c r="G153" i="4"/>
  <c r="G155" i="4"/>
  <c r="G159" i="4"/>
  <c r="G163" i="4"/>
  <c r="G164" i="4"/>
  <c r="G165" i="4"/>
  <c r="G166" i="4"/>
  <c r="G175" i="4"/>
  <c r="G176" i="4"/>
  <c r="G177" i="4"/>
  <c r="F153" i="4"/>
  <c r="F154" i="4"/>
  <c r="F155" i="4"/>
  <c r="F157" i="4"/>
  <c r="F159" i="4"/>
  <c r="F160" i="4"/>
  <c r="F161" i="4"/>
  <c r="F163" i="4"/>
  <c r="F165" i="4"/>
  <c r="F166" i="4"/>
  <c r="F167" i="4"/>
  <c r="F169" i="4"/>
  <c r="F170" i="4"/>
  <c r="F171" i="4"/>
  <c r="F172" i="4"/>
  <c r="F173" i="4"/>
  <c r="F175" i="4"/>
  <c r="F177" i="4"/>
  <c r="E151" i="4"/>
  <c r="E152" i="4"/>
  <c r="E154" i="4"/>
  <c r="E155" i="4"/>
  <c r="E156" i="4"/>
  <c r="E157" i="4"/>
  <c r="E159" i="4"/>
  <c r="E163" i="4"/>
  <c r="E166" i="4"/>
  <c r="E167" i="4"/>
  <c r="E168" i="4"/>
  <c r="E169" i="4"/>
  <c r="E171" i="4"/>
  <c r="E175" i="4"/>
  <c r="E178" i="4"/>
  <c r="E150" i="4"/>
  <c r="F150" i="4"/>
  <c r="G150" i="4"/>
  <c r="H150" i="4"/>
  <c r="I150" i="4"/>
  <c r="J150" i="4"/>
  <c r="L150" i="4"/>
  <c r="M150" i="4"/>
  <c r="N150" i="4"/>
  <c r="P150" i="4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D151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D150" i="5"/>
  <c r="D6" i="5"/>
  <c r="D8" i="5"/>
  <c r="D152" i="5" s="1"/>
  <c r="D9" i="5"/>
  <c r="D153" i="5" s="1"/>
  <c r="D10" i="5"/>
  <c r="D154" i="5" s="1"/>
  <c r="D11" i="5"/>
  <c r="D155" i="5" s="1"/>
  <c r="D12" i="5"/>
  <c r="D156" i="5" s="1"/>
  <c r="D13" i="5"/>
  <c r="D157" i="5" s="1"/>
  <c r="D158" i="5"/>
  <c r="D15" i="5"/>
  <c r="D159" i="5" s="1"/>
  <c r="D16" i="5"/>
  <c r="D160" i="5" s="1"/>
  <c r="D17" i="5"/>
  <c r="D161" i="5" s="1"/>
  <c r="D18" i="5"/>
  <c r="D162" i="5" s="1"/>
  <c r="D19" i="5"/>
  <c r="D163" i="5" s="1"/>
  <c r="D20" i="5"/>
  <c r="D164" i="5" s="1"/>
  <c r="D21" i="5"/>
  <c r="D165" i="5" s="1"/>
  <c r="D22" i="5"/>
  <c r="D166" i="5" s="1"/>
  <c r="D23" i="5"/>
  <c r="D167" i="5" s="1"/>
  <c r="D24" i="5"/>
  <c r="D168" i="5" s="1"/>
  <c r="D25" i="5"/>
  <c r="D169" i="5" s="1"/>
  <c r="D26" i="5"/>
  <c r="D170" i="5" s="1"/>
  <c r="D27" i="5"/>
  <c r="D171" i="5" s="1"/>
  <c r="D28" i="5"/>
  <c r="D172" i="5" s="1"/>
  <c r="D29" i="5"/>
  <c r="D173" i="5" s="1"/>
  <c r="D30" i="5"/>
  <c r="D174" i="5" s="1"/>
  <c r="D31" i="5"/>
  <c r="D175" i="5" s="1"/>
  <c r="D32" i="5"/>
  <c r="D176" i="5" s="1"/>
  <c r="D33" i="5"/>
  <c r="D177" i="5" s="1"/>
  <c r="D34" i="5"/>
  <c r="D178" i="5" s="1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P35" i="5"/>
  <c r="O35" i="5"/>
  <c r="N35" i="5"/>
  <c r="M35" i="5"/>
  <c r="L35" i="5"/>
  <c r="K35" i="5"/>
  <c r="J35" i="5"/>
  <c r="I35" i="5"/>
  <c r="H35" i="5"/>
  <c r="G35" i="5"/>
  <c r="F35" i="5"/>
  <c r="E35" i="5"/>
  <c r="D10" i="4"/>
  <c r="D154" i="4" s="1"/>
  <c r="D11" i="4"/>
  <c r="D155" i="4" s="1"/>
  <c r="D14" i="4"/>
  <c r="D158" i="4" s="1"/>
  <c r="D15" i="4"/>
  <c r="D159" i="4" s="1"/>
  <c r="D19" i="4"/>
  <c r="D163" i="4" s="1"/>
  <c r="D23" i="4"/>
  <c r="D167" i="4" s="1"/>
  <c r="D26" i="4"/>
  <c r="D170" i="4" s="1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P35" i="3"/>
  <c r="O35" i="3"/>
  <c r="N35" i="3"/>
  <c r="M35" i="3"/>
  <c r="L35" i="3"/>
  <c r="K35" i="3"/>
  <c r="J35" i="3"/>
  <c r="I35" i="3"/>
  <c r="H35" i="3"/>
  <c r="G35" i="3"/>
  <c r="F35" i="3"/>
  <c r="E35" i="3"/>
  <c r="P143" i="2"/>
  <c r="O143" i="2"/>
  <c r="N143" i="2"/>
  <c r="M143" i="2"/>
  <c r="L143" i="2"/>
  <c r="K143" i="2"/>
  <c r="J143" i="2"/>
  <c r="I143" i="2"/>
  <c r="H143" i="2"/>
  <c r="G143" i="2"/>
  <c r="F143" i="2"/>
  <c r="E143" i="2"/>
  <c r="D143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D35" i="2"/>
  <c r="P35" i="2"/>
  <c r="O35" i="2"/>
  <c r="N35" i="2"/>
  <c r="M35" i="2"/>
  <c r="L35" i="2"/>
  <c r="K35" i="2"/>
  <c r="J35" i="2"/>
  <c r="I35" i="2"/>
  <c r="H35" i="2"/>
  <c r="G35" i="2"/>
  <c r="F35" i="2"/>
  <c r="E35" i="2"/>
  <c r="D176" i="9" l="1"/>
  <c r="D160" i="9"/>
  <c r="D178" i="9"/>
  <c r="D177" i="9"/>
  <c r="D150" i="8"/>
  <c r="D107" i="8"/>
  <c r="D143" i="8"/>
  <c r="D107" i="7"/>
  <c r="D175" i="9"/>
  <c r="D175" i="7"/>
  <c r="D151" i="9"/>
  <c r="D151" i="6"/>
  <c r="D172" i="9"/>
  <c r="D174" i="9"/>
  <c r="D163" i="9"/>
  <c r="D163" i="7"/>
  <c r="D157" i="9"/>
  <c r="D158" i="9"/>
  <c r="D162" i="9"/>
  <c r="D72" i="10"/>
  <c r="D152" i="9"/>
  <c r="D72" i="9"/>
  <c r="D72" i="8"/>
  <c r="D72" i="7"/>
  <c r="D72" i="6"/>
  <c r="D72" i="5"/>
  <c r="D72" i="3"/>
  <c r="D72" i="2"/>
  <c r="D72" i="4"/>
  <c r="D171" i="9"/>
  <c r="D150" i="9"/>
  <c r="D153" i="9"/>
  <c r="D168" i="9"/>
  <c r="D169" i="9"/>
  <c r="D170" i="9"/>
  <c r="D161" i="9"/>
  <c r="D155" i="9"/>
  <c r="D165" i="9"/>
  <c r="D159" i="9"/>
  <c r="D166" i="9"/>
  <c r="M179" i="2"/>
  <c r="J179" i="2"/>
  <c r="D164" i="9"/>
  <c r="D164" i="7"/>
  <c r="D167" i="9"/>
  <c r="D154" i="9"/>
  <c r="D71" i="6"/>
  <c r="D173" i="9"/>
  <c r="D156" i="9"/>
  <c r="D71" i="8"/>
  <c r="D71" i="7"/>
  <c r="D169" i="8"/>
  <c r="D169" i="7"/>
  <c r="D175" i="8"/>
  <c r="D175" i="6"/>
  <c r="D31" i="4"/>
  <c r="D175" i="4" s="1"/>
  <c r="D155" i="6"/>
  <c r="D27" i="4"/>
  <c r="D171" i="4" s="1"/>
  <c r="H179" i="9"/>
  <c r="D150" i="7"/>
  <c r="D150" i="6"/>
  <c r="D163" i="8"/>
  <c r="D163" i="6"/>
  <c r="G179" i="3"/>
  <c r="D22" i="4"/>
  <c r="D166" i="4" s="1"/>
  <c r="D151" i="8"/>
  <c r="D151" i="7"/>
  <c r="D7" i="4"/>
  <c r="D151" i="4" s="1"/>
  <c r="D154" i="6"/>
  <c r="K179" i="2"/>
  <c r="D164" i="8"/>
  <c r="D164" i="6"/>
  <c r="D20" i="4"/>
  <c r="D164" i="4" s="1"/>
  <c r="F179" i="9"/>
  <c r="D152" i="7"/>
  <c r="D152" i="6"/>
  <c r="F179" i="5"/>
  <c r="E179" i="3"/>
  <c r="P179" i="2"/>
  <c r="I179" i="2"/>
  <c r="D8" i="4"/>
  <c r="D152" i="4" s="1"/>
  <c r="D179" i="10"/>
  <c r="G179" i="9"/>
  <c r="M179" i="9"/>
  <c r="K179" i="9"/>
  <c r="J179" i="9"/>
  <c r="J179" i="8"/>
  <c r="F179" i="8"/>
  <c r="D176" i="8"/>
  <c r="K179" i="8"/>
  <c r="G179" i="8"/>
  <c r="M179" i="8"/>
  <c r="L179" i="8"/>
  <c r="H179" i="8"/>
  <c r="E179" i="8"/>
  <c r="I179" i="7"/>
  <c r="K179" i="7"/>
  <c r="L179" i="7"/>
  <c r="G179" i="7"/>
  <c r="M179" i="7"/>
  <c r="J179" i="7"/>
  <c r="D35" i="7"/>
  <c r="E179" i="7"/>
  <c r="F179" i="6"/>
  <c r="H179" i="6"/>
  <c r="M179" i="6"/>
  <c r="K179" i="6"/>
  <c r="L179" i="6"/>
  <c r="G179" i="6"/>
  <c r="D178" i="6"/>
  <c r="D176" i="6"/>
  <c r="I179" i="5"/>
  <c r="J179" i="5"/>
  <c r="G179" i="5"/>
  <c r="D179" i="5"/>
  <c r="E179" i="5"/>
  <c r="D35" i="5"/>
  <c r="O179" i="3"/>
  <c r="F179" i="3"/>
  <c r="I179" i="3"/>
  <c r="K179" i="3"/>
  <c r="D35" i="3"/>
  <c r="L179" i="3"/>
  <c r="P179" i="3"/>
  <c r="M179" i="3"/>
  <c r="D34" i="4"/>
  <c r="D178" i="4" s="1"/>
  <c r="D33" i="4"/>
  <c r="D177" i="4" s="1"/>
  <c r="L179" i="2"/>
  <c r="H179" i="2"/>
  <c r="F179" i="2"/>
  <c r="O179" i="2"/>
  <c r="G179" i="2"/>
  <c r="E179" i="2"/>
  <c r="D32" i="4"/>
  <c r="D176" i="4" s="1"/>
  <c r="D13" i="4"/>
  <c r="D157" i="4" s="1"/>
  <c r="D12" i="4"/>
  <c r="D156" i="4" s="1"/>
  <c r="D25" i="4"/>
  <c r="D169" i="4" s="1"/>
  <c r="E164" i="4"/>
  <c r="D24" i="4"/>
  <c r="D168" i="4" s="1"/>
  <c r="D9" i="4"/>
  <c r="D153" i="4" s="1"/>
  <c r="N35" i="4"/>
  <c r="D21" i="4"/>
  <c r="D165" i="4" s="1"/>
  <c r="J35" i="4"/>
  <c r="K35" i="4"/>
  <c r="O35" i="4"/>
  <c r="D6" i="4"/>
  <c r="D150" i="4" s="1"/>
  <c r="G35" i="4"/>
  <c r="I35" i="4"/>
  <c r="E35" i="4"/>
  <c r="D179" i="3"/>
  <c r="D35" i="10"/>
  <c r="N179" i="9"/>
  <c r="L179" i="9"/>
  <c r="P179" i="9"/>
  <c r="O179" i="9"/>
  <c r="I179" i="9"/>
  <c r="D35" i="9"/>
  <c r="P179" i="8"/>
  <c r="O179" i="8"/>
  <c r="N179" i="8"/>
  <c r="D167" i="8"/>
  <c r="D170" i="8"/>
  <c r="D158" i="8"/>
  <c r="D168" i="8"/>
  <c r="D156" i="8"/>
  <c r="I179" i="8"/>
  <c r="D160" i="8"/>
  <c r="D171" i="8"/>
  <c r="D159" i="8"/>
  <c r="D157" i="8"/>
  <c r="D152" i="8"/>
  <c r="D172" i="8"/>
  <c r="D155" i="8"/>
  <c r="D178" i="8"/>
  <c r="D166" i="8"/>
  <c r="D154" i="8"/>
  <c r="D177" i="8"/>
  <c r="D165" i="8"/>
  <c r="D174" i="8"/>
  <c r="D162" i="8"/>
  <c r="D173" i="8"/>
  <c r="D161" i="8"/>
  <c r="D153" i="8"/>
  <c r="D35" i="8"/>
  <c r="P179" i="7"/>
  <c r="D157" i="7"/>
  <c r="O179" i="7"/>
  <c r="N179" i="7"/>
  <c r="D170" i="7"/>
  <c r="D158" i="7"/>
  <c r="D155" i="7"/>
  <c r="D156" i="7"/>
  <c r="D168" i="7"/>
  <c r="D167" i="7"/>
  <c r="D173" i="7"/>
  <c r="D161" i="7"/>
  <c r="D172" i="7"/>
  <c r="D160" i="7"/>
  <c r="H179" i="7"/>
  <c r="D178" i="7"/>
  <c r="D166" i="7"/>
  <c r="D154" i="7"/>
  <c r="D177" i="7"/>
  <c r="D165" i="7"/>
  <c r="D174" i="7"/>
  <c r="D162" i="7"/>
  <c r="F179" i="7"/>
  <c r="D171" i="7"/>
  <c r="D159" i="7"/>
  <c r="D153" i="7"/>
  <c r="P179" i="6"/>
  <c r="D166" i="6"/>
  <c r="D156" i="6"/>
  <c r="O179" i="6"/>
  <c r="D177" i="6"/>
  <c r="N179" i="6"/>
  <c r="D167" i="6"/>
  <c r="D157" i="6"/>
  <c r="D165" i="6"/>
  <c r="J179" i="6"/>
  <c r="D170" i="6"/>
  <c r="D158" i="6"/>
  <c r="D169" i="6"/>
  <c r="D161" i="6"/>
  <c r="D168" i="6"/>
  <c r="I179" i="6"/>
  <c r="D173" i="6"/>
  <c r="D153" i="6"/>
  <c r="D174" i="6"/>
  <c r="D162" i="6"/>
  <c r="D172" i="6"/>
  <c r="D160" i="6"/>
  <c r="D171" i="6"/>
  <c r="D159" i="6"/>
  <c r="E179" i="6"/>
  <c r="D35" i="6"/>
  <c r="L179" i="4"/>
  <c r="L35" i="4"/>
  <c r="P179" i="4"/>
  <c r="P35" i="4"/>
  <c r="O162" i="4"/>
  <c r="O179" i="4" s="1"/>
  <c r="M179" i="4"/>
  <c r="M35" i="4"/>
  <c r="K162" i="4"/>
  <c r="K179" i="4" s="1"/>
  <c r="I162" i="4"/>
  <c r="I179" i="4" s="1"/>
  <c r="D29" i="4"/>
  <c r="D173" i="4" s="1"/>
  <c r="J173" i="4"/>
  <c r="J179" i="4" s="1"/>
  <c r="D17" i="4"/>
  <c r="D161" i="4" s="1"/>
  <c r="H35" i="4"/>
  <c r="G162" i="4"/>
  <c r="G179" i="4" s="1"/>
  <c r="F179" i="4"/>
  <c r="F35" i="4"/>
  <c r="D30" i="4"/>
  <c r="D174" i="4" s="1"/>
  <c r="D18" i="4"/>
  <c r="D162" i="4" s="1"/>
  <c r="D28" i="4"/>
  <c r="D172" i="4" s="1"/>
  <c r="D16" i="4"/>
  <c r="D160" i="4" s="1"/>
  <c r="E160" i="4"/>
  <c r="N179" i="2"/>
  <c r="D179" i="2"/>
  <c r="N179" i="3"/>
  <c r="J179" i="3"/>
  <c r="H179" i="3"/>
  <c r="N179" i="4"/>
  <c r="H179" i="4"/>
  <c r="O179" i="5"/>
  <c r="N179" i="5"/>
  <c r="K179" i="5"/>
  <c r="H179" i="5"/>
  <c r="M179" i="5"/>
  <c r="P179" i="5"/>
  <c r="L179" i="5"/>
  <c r="E179" i="4" l="1"/>
  <c r="D179" i="9"/>
  <c r="D179" i="8"/>
  <c r="D179" i="7"/>
  <c r="D179" i="6"/>
  <c r="D179" i="4"/>
  <c r="D35" i="4"/>
  <c r="C35" i="1" l="1"/>
  <c r="O179" i="1" l="1"/>
  <c r="N179" i="1"/>
  <c r="M179" i="1"/>
  <c r="L179" i="1"/>
  <c r="K179" i="1"/>
  <c r="J179" i="1"/>
  <c r="I179" i="1"/>
  <c r="H179" i="1"/>
  <c r="G179" i="1"/>
  <c r="F179" i="1"/>
  <c r="E179" i="1"/>
  <c r="D179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O35" i="1"/>
  <c r="N35" i="1"/>
  <c r="M35" i="1"/>
  <c r="L35" i="1"/>
  <c r="K35" i="1"/>
  <c r="J35" i="1"/>
  <c r="I35" i="1"/>
  <c r="H35" i="1"/>
  <c r="G35" i="1"/>
  <c r="F35" i="1"/>
  <c r="E35" i="1"/>
  <c r="D35" i="1"/>
  <c r="C72" i="1" l="1"/>
</calcChain>
</file>

<file path=xl/sharedStrings.xml><?xml version="1.0" encoding="utf-8"?>
<sst xmlns="http://schemas.openxmlformats.org/spreadsheetml/2006/main" count="2601" uniqueCount="65">
  <si>
    <t>Результати лікування випадків туберкульоз</t>
  </si>
  <si>
    <t>№п/п</t>
  </si>
  <si>
    <t>Найменування областей</t>
  </si>
  <si>
    <t>Всього</t>
  </si>
  <si>
    <t xml:space="preserve">Із них, переведено на лікування АМБП ІІ ряду </t>
  </si>
  <si>
    <t>Вилікуваний</t>
  </si>
  <si>
    <t>Лікування завершено</t>
  </si>
  <si>
    <t>Невдале лікування</t>
  </si>
  <si>
    <t>Помер</t>
  </si>
  <si>
    <t>Втрата для подальшого спостереження</t>
  </si>
  <si>
    <t>Результат неоцінений</t>
  </si>
  <si>
    <t>вилікувано загальна кількість випадків)</t>
  </si>
  <si>
    <t>у. т. числі вилікувано без рецидиву</t>
  </si>
  <si>
    <t xml:space="preserve">М/К </t>
  </si>
  <si>
    <t>КЛ-Рн</t>
  </si>
  <si>
    <t>ТБ</t>
  </si>
  <si>
    <t>Ко-інфекція ТБ/ВІЛ</t>
  </si>
  <si>
    <t>Інші причини</t>
  </si>
  <si>
    <t>Не розпочате лікування</t>
  </si>
  <si>
    <t>Перерване лікування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</si>
  <si>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</si>
  <si>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</si>
  <si>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</si>
  <si>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</si>
  <si>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</si>
  <si>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</si>
  <si>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</si>
  <si>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</si>
  <si>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</si>
  <si>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</si>
  <si>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</si>
  <si>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</si>
  <si>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</si>
  <si>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</si>
  <si>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</si>
  <si>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</si>
  <si>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</si>
  <si>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</si>
  <si>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</si>
  <si>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</si>
  <si>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</si>
  <si>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</si>
  <si>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</si>
  <si>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</si>
  <si>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</si>
  <si>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ДКВС</t>
  </si>
  <si>
    <t>МО Житомир</t>
  </si>
  <si>
    <t>МО Харків</t>
  </si>
  <si>
    <t>Клініка ТБ</t>
  </si>
  <si>
    <t>Україна ВСЬОГО</t>
  </si>
  <si>
    <r>
      <rPr>
        <b/>
        <sz val="11"/>
        <color theme="1"/>
        <rFont val="Times New Roman"/>
        <family val="1"/>
        <charset val="204"/>
      </rPr>
      <t>Результати лікування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</si>
  <si>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1 квартал 2024</t>
  </si>
  <si>
    <t>за рік 2024</t>
  </si>
  <si>
    <t>4 квартал 2024</t>
  </si>
  <si>
    <t>3 квартал 2024</t>
  </si>
  <si>
    <t>2 квартал 2024</t>
  </si>
  <si>
    <t xml:space="preserve">Результати лікування </t>
  </si>
  <si>
    <t xml:space="preserve">Втрата для подальшого спостереження </t>
  </si>
  <si>
    <t xml:space="preserve">  </t>
  </si>
  <si>
    <t>За рік 2024</t>
  </si>
  <si>
    <t xml:space="preserve"> За рік 2024</t>
  </si>
  <si>
    <t>4  квартал 2024</t>
  </si>
  <si>
    <t>Результати лікування випадків туберкульозу (ТБ)</t>
  </si>
  <si>
    <t>За рік  2024</t>
  </si>
  <si>
    <t>Результати лікування випадків туберкульозу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</si>
</sst>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1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4"/>
      <name val="Arial Cyr"/>
      <family val="2"/>
      <charset val="204"/>
    </font>
    <font>
      <b/>
      <sz val="12"/>
      <color theme="1"/>
      <name val="Tempus Sans ITC"/>
      <family val="5"/>
    </font>
    <font>
      <sz val="10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10E0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3">
    <xf numFmtId="0" fontId="0" fillId="0" borderId="0" xfId="0"/>
    <xf numFmtId="0" fontId="1" fillId="0" borderId="0" xfId="0" applyFont="1"/>
    <xf numFmtId="0" fontId="7" fillId="3" borderId="15" xfId="0" applyFont="1" applyFill="1" applyBorder="1" applyAlignment="1">
      <alignment horizontal="center" vertical="center" textRotation="90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textRotation="90" wrapText="1"/>
    </xf>
    <xf numFmtId="0" fontId="5" fillId="3" borderId="15" xfId="0" applyFont="1" applyFill="1" applyBorder="1" applyAlignment="1">
      <alignment horizontal="center" vertical="center" wrapText="1"/>
    </xf>
    <xf numFmtId="0" fontId="0" fillId="3" borderId="16" xfId="0" applyFill="1" applyBorder="1"/>
    <xf numFmtId="0" fontId="9" fillId="3" borderId="17" xfId="1" applyFont="1" applyFill="1" applyBorder="1"/>
    <xf numFmtId="0" fontId="0" fillId="0" borderId="18" xfId="0" applyBorder="1"/>
    <xf numFmtId="0" fontId="0" fillId="0" borderId="19" xfId="0" applyBorder="1"/>
    <xf numFmtId="0" fontId="0" fillId="0" borderId="3" xfId="0" applyBorder="1"/>
    <xf numFmtId="0" fontId="0" fillId="3" borderId="20" xfId="0" applyFill="1" applyBorder="1"/>
    <xf numFmtId="0" fontId="9" fillId="3" borderId="21" xfId="1" applyFont="1" applyFill="1" applyBorder="1"/>
    <xf numFmtId="0" fontId="0" fillId="0" borderId="22" xfId="0" applyBorder="1"/>
    <xf numFmtId="0" fontId="0" fillId="0" borderId="23" xfId="0" applyBorder="1"/>
    <xf numFmtId="0" fontId="0" fillId="0" borderId="7" xfId="0" applyBorder="1"/>
    <xf numFmtId="0" fontId="7" fillId="0" borderId="23" xfId="0" applyFont="1" applyBorder="1" applyAlignment="1">
      <alignment horizontal="left" vertical="center" textRotation="90" wrapText="1"/>
    </xf>
    <xf numFmtId="0" fontId="0" fillId="3" borderId="20" xfId="0" applyFill="1" applyBorder="1" applyAlignment="1">
      <alignment horizontal="right" vertical="center"/>
    </xf>
    <xf numFmtId="0" fontId="0" fillId="0" borderId="23" xfId="0" applyBorder="1" applyAlignment="1">
      <alignment vertical="center"/>
    </xf>
    <xf numFmtId="0" fontId="9" fillId="3" borderId="21" xfId="1" applyFont="1" applyFill="1" applyBorder="1" applyAlignment="1">
      <alignment wrapText="1"/>
    </xf>
    <xf numFmtId="0" fontId="10" fillId="3" borderId="21" xfId="1" applyFont="1" applyFill="1" applyBorder="1" applyAlignment="1">
      <alignment wrapText="1"/>
    </xf>
    <xf numFmtId="0" fontId="0" fillId="4" borderId="25" xfId="0" applyFill="1" applyBorder="1"/>
    <xf numFmtId="0" fontId="0" fillId="4" borderId="26" xfId="0" applyFill="1" applyBorder="1"/>
    <xf numFmtId="0" fontId="0" fillId="4" borderId="11" xfId="0" applyFill="1" applyBorder="1"/>
    <xf numFmtId="0" fontId="7" fillId="3" borderId="2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textRotation="90" wrapText="1"/>
    </xf>
    <xf numFmtId="0" fontId="0" fillId="4" borderId="28" xfId="0" applyFill="1" applyBorder="1"/>
    <xf numFmtId="0" fontId="0" fillId="4" borderId="5" xfId="0" applyFill="1" applyBorder="1"/>
    <xf numFmtId="0" fontId="13" fillId="0" borderId="0" xfId="0" applyFont="1"/>
    <xf numFmtId="0" fontId="3" fillId="6" borderId="0" xfId="1" applyFont="1" applyFill="1" applyBorder="1" applyAlignment="1"/>
    <xf numFmtId="0" fontId="0" fillId="0" borderId="0" xfId="0" applyBorder="1"/>
    <xf numFmtId="0" fontId="0" fillId="3" borderId="29" xfId="0" applyFill="1" applyBorder="1"/>
    <xf numFmtId="0" fontId="0" fillId="3" borderId="30" xfId="0" applyFill="1" applyBorder="1"/>
    <xf numFmtId="0" fontId="0" fillId="3" borderId="32" xfId="0" applyFill="1" applyBorder="1"/>
    <xf numFmtId="0" fontId="0" fillId="3" borderId="0" xfId="0" applyFill="1" applyBorder="1"/>
    <xf numFmtId="0" fontId="4" fillId="3" borderId="1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center" vertical="center" textRotation="90" wrapText="1"/>
    </xf>
    <xf numFmtId="0" fontId="5" fillId="3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textRotation="90" wrapText="1"/>
    </xf>
    <xf numFmtId="0" fontId="0" fillId="3" borderId="16" xfId="0" applyFill="1" applyBorder="1" applyAlignment="1">
      <alignment horizontal="center" vertical="center"/>
    </xf>
    <xf numFmtId="0" fontId="0" fillId="3" borderId="35" xfId="0" applyFill="1" applyBorder="1"/>
    <xf numFmtId="0" fontId="0" fillId="0" borderId="36" xfId="0" applyBorder="1"/>
    <xf numFmtId="0" fontId="0" fillId="3" borderId="20" xfId="0" applyFill="1" applyBorder="1" applyAlignment="1">
      <alignment horizontal="center" vertical="center"/>
    </xf>
    <xf numFmtId="0" fontId="0" fillId="3" borderId="24" xfId="0" applyFill="1" applyBorder="1"/>
    <xf numFmtId="0" fontId="0" fillId="0" borderId="12" xfId="0" applyBorder="1"/>
    <xf numFmtId="0" fontId="11" fillId="4" borderId="21" xfId="1" applyFont="1" applyFill="1" applyBorder="1" applyAlignment="1"/>
    <xf numFmtId="0" fontId="11" fillId="4" borderId="24" xfId="1" applyFont="1" applyFill="1" applyBorder="1" applyAlignment="1"/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4" fillId="0" borderId="23" xfId="0" applyFont="1" applyBorder="1" applyAlignment="1">
      <alignment horizontal="right" vertical="center" wrapText="1"/>
    </xf>
    <xf numFmtId="0" fontId="1" fillId="3" borderId="0" xfId="0" applyFont="1" applyFill="1" applyBorder="1"/>
    <xf numFmtId="0" fontId="0" fillId="0" borderId="0" xfId="0" applyFill="1"/>
    <xf numFmtId="0" fontId="16" fillId="0" borderId="23" xfId="0" applyFont="1" applyBorder="1" applyAlignment="1">
      <alignment horizontal="right" vertical="center" wrapText="1"/>
    </xf>
    <xf numFmtId="0" fontId="14" fillId="0" borderId="23" xfId="0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3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2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3" xfId="0" applyFill="1" applyBorder="1"/>
    <xf numFmtId="0" fontId="0" fillId="0" borderId="12" xfId="0" applyFill="1" applyBorder="1"/>
    <xf numFmtId="0" fontId="0" fillId="0" borderId="18" xfId="0" applyFill="1" applyBorder="1"/>
    <xf numFmtId="0" fontId="0" fillId="0" borderId="20" xfId="0" applyBorder="1"/>
    <xf numFmtId="0" fontId="15" fillId="0" borderId="20" xfId="0" applyFont="1" applyBorder="1"/>
    <xf numFmtId="0" fontId="11" fillId="4" borderId="21" xfId="1" applyFont="1" applyFill="1" applyBorder="1" applyAlignment="1">
      <alignment horizontal="center"/>
    </xf>
    <xf numFmtId="0" fontId="11" fillId="4" borderId="2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textRotation="90" wrapText="1"/>
    </xf>
    <xf numFmtId="0" fontId="7" fillId="3" borderId="14" xfId="0" applyFont="1" applyFill="1" applyBorder="1" applyAlignment="1">
      <alignment horizontal="center" vertical="center" textRotation="90" wrapText="1"/>
    </xf>
    <xf numFmtId="0" fontId="8" fillId="3" borderId="1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1" fillId="3" borderId="21" xfId="1" applyFont="1" applyFill="1" applyBorder="1" applyAlignment="1">
      <alignment horizontal="center"/>
    </xf>
    <xf numFmtId="0" fontId="11" fillId="3" borderId="24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4" fillId="3" borderId="34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textRotation="90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/>
    </xf>
    <xf numFmtId="0" fontId="3" fillId="7" borderId="1" xfId="1" applyFont="1" applyFill="1" applyBorder="1" applyAlignment="1">
      <alignment horizontal="center"/>
    </xf>
  </cellXfs>
  <cellStyles count="2">
    <cellStyle name="Звичайний" xfId="0" builtinId="0"/>
    <cellStyle name="Звичайний_Аркуш1" xfId="1" xr:uid="{937BCCA0-4AFA-41E6-9062-57452741EC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6B4DE-BE79-430D-BD34-5E47BE5D99A4}">
  <dimension ref="A1:O179"/>
  <sheetViews>
    <sheetView topLeftCell="A37" zoomScale="82" zoomScaleNormal="82" workbookViewId="0">
      <selection activeCell="P37" sqref="P1:P1048576"/>
    </sheetView>
  </sheetViews>
  <sheetFormatPr defaultRowHeight="15" x14ac:dyDescent="0.25"/>
  <cols>
    <col min="2" max="2" width="15.85546875" customWidth="1"/>
    <col min="4" max="4" width="13.7109375" customWidth="1"/>
    <col min="5" max="5" width="10.5703125" customWidth="1"/>
    <col min="8" max="8" width="11.7109375" customWidth="1"/>
    <col min="9" max="9" width="10.7109375" customWidth="1"/>
  </cols>
  <sheetData>
    <row r="1" spans="1:15" x14ac:dyDescent="0.25">
      <c r="A1" s="1" t="s">
        <v>0</v>
      </c>
    </row>
    <row r="2" spans="1:15" ht="15.75" thickBot="1" x14ac:dyDescent="0.3">
      <c r="A2" s="100" t="s">
        <v>51</v>
      </c>
      <c r="B2" s="100"/>
    </row>
    <row r="3" spans="1:15" ht="21" customHeight="1" thickBot="1" x14ac:dyDescent="0.3">
      <c r="A3" s="94" t="s">
        <v>1</v>
      </c>
      <c r="B3" s="97" t="s">
        <v>2</v>
      </c>
      <c r="C3" s="94" t="s">
        <v>3</v>
      </c>
      <c r="D3" s="88" t="s">
        <v>4</v>
      </c>
      <c r="E3" s="74" t="s">
        <v>50</v>
      </c>
      <c r="F3" s="74"/>
      <c r="G3" s="74"/>
      <c r="H3" s="74"/>
      <c r="I3" s="74"/>
      <c r="J3" s="74"/>
      <c r="K3" s="74"/>
      <c r="L3" s="74"/>
      <c r="M3" s="74"/>
      <c r="N3" s="74"/>
      <c r="O3" s="75"/>
    </row>
    <row r="4" spans="1:15" ht="41.25" customHeight="1" thickBot="1" x14ac:dyDescent="0.3">
      <c r="A4" s="95"/>
      <c r="B4" s="98"/>
      <c r="C4" s="95"/>
      <c r="D4" s="89"/>
      <c r="E4" s="76" t="s">
        <v>5</v>
      </c>
      <c r="F4" s="77"/>
      <c r="G4" s="78" t="s">
        <v>6</v>
      </c>
      <c r="H4" s="101" t="s">
        <v>7</v>
      </c>
      <c r="I4" s="102"/>
      <c r="J4" s="103" t="s">
        <v>8</v>
      </c>
      <c r="K4" s="103"/>
      <c r="L4" s="104"/>
      <c r="M4" s="85" t="s">
        <v>9</v>
      </c>
      <c r="N4" s="86"/>
      <c r="O4" s="87" t="s">
        <v>10</v>
      </c>
    </row>
    <row r="5" spans="1:15" ht="61.5" thickBot="1" x14ac:dyDescent="0.3">
      <c r="A5" s="96"/>
      <c r="B5" s="99"/>
      <c r="C5" s="96"/>
      <c r="D5" s="90"/>
      <c r="E5" s="2" t="s">
        <v>11</v>
      </c>
      <c r="F5" s="2" t="s">
        <v>12</v>
      </c>
      <c r="G5" s="79"/>
      <c r="H5" s="3" t="s">
        <v>13</v>
      </c>
      <c r="I5" s="3" t="s">
        <v>14</v>
      </c>
      <c r="J5" s="4" t="s">
        <v>15</v>
      </c>
      <c r="K5" s="5" t="s">
        <v>16</v>
      </c>
      <c r="L5" s="6" t="s">
        <v>17</v>
      </c>
      <c r="M5" s="2" t="s">
        <v>18</v>
      </c>
      <c r="N5" s="2" t="s">
        <v>19</v>
      </c>
      <c r="O5" s="79"/>
    </row>
    <row r="6" spans="1:15" ht="15.75" thickBot="1" x14ac:dyDescent="0.3">
      <c r="A6" s="7">
        <v>1</v>
      </c>
      <c r="B6" s="8" t="s">
        <v>20</v>
      </c>
      <c r="C6" s="9">
        <f>SUM(D6+E6+G6+H6+I6+J6+K6+L6+M6+N6+O6)</f>
        <v>152</v>
      </c>
      <c r="D6" s="10">
        <v>45</v>
      </c>
      <c r="E6" s="10">
        <v>34</v>
      </c>
      <c r="F6" s="10">
        <v>32</v>
      </c>
      <c r="G6" s="10">
        <v>51</v>
      </c>
      <c r="H6" s="10">
        <v>2</v>
      </c>
      <c r="I6" s="10">
        <v>1</v>
      </c>
      <c r="J6" s="10">
        <v>5</v>
      </c>
      <c r="K6" s="10">
        <v>2</v>
      </c>
      <c r="L6" s="10">
        <v>3</v>
      </c>
      <c r="M6" s="10">
        <v>0</v>
      </c>
      <c r="N6" s="10">
        <v>9</v>
      </c>
      <c r="O6" s="11">
        <v>0</v>
      </c>
    </row>
    <row r="7" spans="1:15" ht="15.75" thickBot="1" x14ac:dyDescent="0.3">
      <c r="A7" s="12">
        <v>2</v>
      </c>
      <c r="B7" s="13" t="s">
        <v>21</v>
      </c>
      <c r="C7" s="9">
        <f t="shared" ref="C7:C34" si="0">SUM(D7+E7+G7+H7+I7+J7+K7+L7+M7+N7+O7)</f>
        <v>137</v>
      </c>
      <c r="D7" s="15">
        <v>28</v>
      </c>
      <c r="E7" s="15">
        <v>27</v>
      </c>
      <c r="F7" s="15">
        <v>0</v>
      </c>
      <c r="G7" s="15">
        <v>68</v>
      </c>
      <c r="H7" s="15">
        <v>0</v>
      </c>
      <c r="I7" s="15">
        <v>1</v>
      </c>
      <c r="J7" s="15">
        <v>7</v>
      </c>
      <c r="K7" s="15">
        <v>0</v>
      </c>
      <c r="L7" s="15">
        <v>0</v>
      </c>
      <c r="M7" s="15">
        <v>0</v>
      </c>
      <c r="N7" s="15">
        <v>6</v>
      </c>
      <c r="O7" s="16">
        <v>0</v>
      </c>
    </row>
    <row r="8" spans="1:15" ht="15.75" thickBot="1" x14ac:dyDescent="0.3">
      <c r="A8" s="12">
        <v>3</v>
      </c>
      <c r="B8" s="13" t="s">
        <v>22</v>
      </c>
      <c r="C8" s="9">
        <f t="shared" si="0"/>
        <v>393</v>
      </c>
      <c r="D8" s="15">
        <v>152</v>
      </c>
      <c r="E8" s="15">
        <v>78</v>
      </c>
      <c r="F8" s="15">
        <v>17</v>
      </c>
      <c r="G8" s="15">
        <v>113</v>
      </c>
      <c r="H8" s="15">
        <v>7</v>
      </c>
      <c r="I8" s="15">
        <v>0</v>
      </c>
      <c r="J8" s="15">
        <v>8</v>
      </c>
      <c r="K8" s="15">
        <v>9</v>
      </c>
      <c r="L8" s="15">
        <v>5</v>
      </c>
      <c r="M8" s="15">
        <v>2</v>
      </c>
      <c r="N8" s="15">
        <v>19</v>
      </c>
      <c r="O8" s="16">
        <v>0</v>
      </c>
    </row>
    <row r="9" spans="1:15" ht="15.75" thickBot="1" x14ac:dyDescent="0.3">
      <c r="A9" s="12">
        <v>4</v>
      </c>
      <c r="B9" s="13" t="s">
        <v>23</v>
      </c>
      <c r="C9" s="9">
        <f t="shared" si="0"/>
        <v>58</v>
      </c>
      <c r="D9" s="15">
        <v>24</v>
      </c>
      <c r="E9" s="15">
        <v>20</v>
      </c>
      <c r="F9" s="15">
        <v>18</v>
      </c>
      <c r="G9" s="15">
        <v>4</v>
      </c>
      <c r="H9" s="15">
        <v>1</v>
      </c>
      <c r="I9" s="15">
        <v>0</v>
      </c>
      <c r="J9" s="15">
        <v>3</v>
      </c>
      <c r="K9" s="15">
        <v>1</v>
      </c>
      <c r="L9" s="15">
        <v>3</v>
      </c>
      <c r="M9" s="15">
        <v>0</v>
      </c>
      <c r="N9" s="15">
        <v>1</v>
      </c>
      <c r="O9" s="16">
        <v>1</v>
      </c>
    </row>
    <row r="10" spans="1:15" ht="15.75" thickBot="1" x14ac:dyDescent="0.3">
      <c r="A10" s="12">
        <v>5</v>
      </c>
      <c r="B10" s="13" t="s">
        <v>24</v>
      </c>
      <c r="C10" s="9">
        <f t="shared" si="0"/>
        <v>147</v>
      </c>
      <c r="D10" s="15">
        <v>42</v>
      </c>
      <c r="E10" s="15">
        <v>36</v>
      </c>
      <c r="F10" s="15">
        <v>36</v>
      </c>
      <c r="G10" s="15">
        <v>50</v>
      </c>
      <c r="H10" s="15">
        <v>1</v>
      </c>
      <c r="I10" s="15">
        <v>0</v>
      </c>
      <c r="J10" s="15">
        <v>5</v>
      </c>
      <c r="K10" s="15">
        <v>4</v>
      </c>
      <c r="L10" s="15">
        <v>4</v>
      </c>
      <c r="M10" s="15">
        <v>0</v>
      </c>
      <c r="N10" s="15">
        <v>5</v>
      </c>
      <c r="O10" s="16">
        <v>0</v>
      </c>
    </row>
    <row r="11" spans="1:15" ht="15.75" thickBot="1" x14ac:dyDescent="0.3">
      <c r="A11" s="12">
        <v>6</v>
      </c>
      <c r="B11" s="13" t="s">
        <v>25</v>
      </c>
      <c r="C11" s="9">
        <f t="shared" si="0"/>
        <v>213</v>
      </c>
      <c r="D11" s="15">
        <v>36</v>
      </c>
      <c r="E11" s="59">
        <v>132</v>
      </c>
      <c r="F11" s="15">
        <v>0</v>
      </c>
      <c r="G11" s="15">
        <v>4</v>
      </c>
      <c r="H11" s="15">
        <v>3</v>
      </c>
      <c r="I11" s="15">
        <v>1</v>
      </c>
      <c r="J11" s="15">
        <v>8</v>
      </c>
      <c r="K11" s="15">
        <v>0</v>
      </c>
      <c r="L11" s="15">
        <v>10</v>
      </c>
      <c r="M11" s="15">
        <v>0</v>
      </c>
      <c r="N11" s="15">
        <v>19</v>
      </c>
      <c r="O11" s="16">
        <v>0</v>
      </c>
    </row>
    <row r="12" spans="1:15" ht="15.75" thickBot="1" x14ac:dyDescent="0.3">
      <c r="A12" s="12">
        <v>7</v>
      </c>
      <c r="B12" s="13" t="s">
        <v>26</v>
      </c>
      <c r="C12" s="9">
        <f t="shared" si="0"/>
        <v>103</v>
      </c>
      <c r="D12" s="15">
        <v>33</v>
      </c>
      <c r="E12" s="15">
        <v>46</v>
      </c>
      <c r="F12" s="15">
        <v>35</v>
      </c>
      <c r="G12" s="15">
        <v>7</v>
      </c>
      <c r="H12" s="15">
        <v>3</v>
      </c>
      <c r="I12" s="15">
        <v>0</v>
      </c>
      <c r="J12" s="15">
        <v>3</v>
      </c>
      <c r="K12" s="15">
        <v>0</v>
      </c>
      <c r="L12" s="15">
        <v>2</v>
      </c>
      <c r="M12" s="15">
        <v>0</v>
      </c>
      <c r="N12" s="15">
        <v>9</v>
      </c>
      <c r="O12" s="16">
        <v>0</v>
      </c>
    </row>
    <row r="13" spans="1:15" ht="15.75" thickBot="1" x14ac:dyDescent="0.3">
      <c r="A13" s="12">
        <v>8</v>
      </c>
      <c r="B13" s="13" t="s">
        <v>27</v>
      </c>
      <c r="C13" s="9">
        <f>SUM(D13+E13+G13+H13+I13+J13+K13+L13+M13+N13+O13)</f>
        <v>97</v>
      </c>
      <c r="D13" s="15">
        <v>20</v>
      </c>
      <c r="E13" s="15">
        <v>65</v>
      </c>
      <c r="F13" s="15">
        <v>58</v>
      </c>
      <c r="G13" s="15">
        <v>0</v>
      </c>
      <c r="H13" s="15">
        <v>0</v>
      </c>
      <c r="I13" s="15">
        <v>0</v>
      </c>
      <c r="J13" s="15">
        <v>2</v>
      </c>
      <c r="K13" s="15">
        <v>0</v>
      </c>
      <c r="L13" s="15">
        <v>10</v>
      </c>
      <c r="M13" s="15">
        <v>0</v>
      </c>
      <c r="N13" s="15">
        <v>0</v>
      </c>
      <c r="O13" s="16">
        <v>0</v>
      </c>
    </row>
    <row r="14" spans="1:15" ht="15.75" thickBot="1" x14ac:dyDescent="0.3">
      <c r="A14" s="12">
        <v>9</v>
      </c>
      <c r="B14" s="13" t="s">
        <v>28</v>
      </c>
      <c r="C14" s="9">
        <f t="shared" si="0"/>
        <v>146</v>
      </c>
      <c r="D14" s="15">
        <v>45</v>
      </c>
      <c r="E14" s="15">
        <v>30</v>
      </c>
      <c r="F14" s="15">
        <v>27</v>
      </c>
      <c r="G14" s="15">
        <v>54</v>
      </c>
      <c r="H14" s="15">
        <v>0</v>
      </c>
      <c r="I14" s="15">
        <v>0</v>
      </c>
      <c r="J14" s="15">
        <v>0</v>
      </c>
      <c r="K14" s="15">
        <v>5</v>
      </c>
      <c r="L14" s="15">
        <v>4</v>
      </c>
      <c r="M14" s="15">
        <v>0</v>
      </c>
      <c r="N14" s="15">
        <v>8</v>
      </c>
      <c r="O14" s="16">
        <v>0</v>
      </c>
    </row>
    <row r="15" spans="1:15" ht="15.75" thickBot="1" x14ac:dyDescent="0.3">
      <c r="A15" s="18">
        <v>10</v>
      </c>
      <c r="B15" s="13" t="s">
        <v>29</v>
      </c>
      <c r="C15" s="9">
        <f t="shared" si="0"/>
        <v>123</v>
      </c>
      <c r="D15" s="15">
        <v>38</v>
      </c>
      <c r="E15" s="15">
        <v>26</v>
      </c>
      <c r="F15" s="15">
        <v>26</v>
      </c>
      <c r="G15" s="15">
        <v>33</v>
      </c>
      <c r="H15" s="15">
        <v>12</v>
      </c>
      <c r="I15" s="15">
        <v>1</v>
      </c>
      <c r="J15" s="15">
        <v>6</v>
      </c>
      <c r="K15" s="15">
        <v>1</v>
      </c>
      <c r="L15" s="15">
        <v>2</v>
      </c>
      <c r="M15" s="15">
        <v>0</v>
      </c>
      <c r="N15" s="15">
        <v>4</v>
      </c>
      <c r="O15" s="16">
        <v>0</v>
      </c>
    </row>
    <row r="16" spans="1:15" ht="15.75" thickBot="1" x14ac:dyDescent="0.3">
      <c r="A16" s="12">
        <v>11</v>
      </c>
      <c r="B16" s="13" t="s">
        <v>30</v>
      </c>
      <c r="C16" s="9">
        <f t="shared" si="0"/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</row>
    <row r="17" spans="1:15" ht="15.75" thickBot="1" x14ac:dyDescent="0.3">
      <c r="A17" s="12">
        <v>12</v>
      </c>
      <c r="B17" s="13" t="s">
        <v>31</v>
      </c>
      <c r="C17" s="9">
        <f t="shared" si="0"/>
        <v>291</v>
      </c>
      <c r="D17" s="15">
        <v>69</v>
      </c>
      <c r="E17" s="15">
        <v>77</v>
      </c>
      <c r="F17" s="15">
        <v>77</v>
      </c>
      <c r="G17" s="15">
        <v>101</v>
      </c>
      <c r="H17" s="15">
        <v>7</v>
      </c>
      <c r="I17" s="15">
        <v>1</v>
      </c>
      <c r="J17" s="15">
        <v>16</v>
      </c>
      <c r="K17" s="15">
        <v>5</v>
      </c>
      <c r="L17" s="15">
        <v>10</v>
      </c>
      <c r="M17" s="15">
        <v>0</v>
      </c>
      <c r="N17" s="15">
        <v>4</v>
      </c>
      <c r="O17" s="16">
        <v>1</v>
      </c>
    </row>
    <row r="18" spans="1:15" ht="15.75" thickBot="1" x14ac:dyDescent="0.3">
      <c r="A18" s="12">
        <v>13</v>
      </c>
      <c r="B18" s="13" t="s">
        <v>32</v>
      </c>
      <c r="C18" s="9">
        <f t="shared" si="0"/>
        <v>152</v>
      </c>
      <c r="D18" s="15">
        <v>45</v>
      </c>
      <c r="E18" s="15">
        <v>8</v>
      </c>
      <c r="F18" s="15">
        <v>0</v>
      </c>
      <c r="G18" s="15">
        <v>82</v>
      </c>
      <c r="H18" s="15">
        <v>5</v>
      </c>
      <c r="I18" s="15">
        <v>1</v>
      </c>
      <c r="J18" s="15">
        <v>2</v>
      </c>
      <c r="K18" s="15">
        <v>2</v>
      </c>
      <c r="L18" s="15">
        <v>2</v>
      </c>
      <c r="M18" s="15">
        <v>0</v>
      </c>
      <c r="N18" s="15">
        <v>5</v>
      </c>
      <c r="O18" s="16">
        <v>0</v>
      </c>
    </row>
    <row r="19" spans="1:15" ht="15.75" thickBot="1" x14ac:dyDescent="0.3">
      <c r="A19" s="12">
        <v>14</v>
      </c>
      <c r="B19" s="13" t="s">
        <v>33</v>
      </c>
      <c r="C19" s="9">
        <f t="shared" si="0"/>
        <v>299</v>
      </c>
      <c r="D19" s="15">
        <v>98</v>
      </c>
      <c r="E19" s="15">
        <v>95</v>
      </c>
      <c r="F19" s="15">
        <v>95</v>
      </c>
      <c r="G19" s="15">
        <v>53</v>
      </c>
      <c r="H19" s="15">
        <v>9</v>
      </c>
      <c r="I19" s="15">
        <v>1</v>
      </c>
      <c r="J19" s="15">
        <v>9</v>
      </c>
      <c r="K19" s="15">
        <v>8</v>
      </c>
      <c r="L19" s="15">
        <v>3</v>
      </c>
      <c r="M19" s="15">
        <v>0</v>
      </c>
      <c r="N19" s="15">
        <v>23</v>
      </c>
      <c r="O19" s="16">
        <v>0</v>
      </c>
    </row>
    <row r="20" spans="1:15" ht="15.75" thickBot="1" x14ac:dyDescent="0.3">
      <c r="A20" s="12">
        <v>15</v>
      </c>
      <c r="B20" s="13" t="s">
        <v>34</v>
      </c>
      <c r="C20" s="9">
        <f t="shared" si="0"/>
        <v>148</v>
      </c>
      <c r="D20" s="15">
        <v>38</v>
      </c>
      <c r="E20" s="15">
        <v>83</v>
      </c>
      <c r="F20" s="15">
        <v>83</v>
      </c>
      <c r="G20" s="15">
        <v>9</v>
      </c>
      <c r="H20" s="15">
        <v>3</v>
      </c>
      <c r="I20" s="15">
        <v>0</v>
      </c>
      <c r="J20" s="15">
        <v>4</v>
      </c>
      <c r="K20" s="15">
        <v>4</v>
      </c>
      <c r="L20" s="15">
        <v>0</v>
      </c>
      <c r="M20" s="15">
        <v>0</v>
      </c>
      <c r="N20" s="15">
        <v>7</v>
      </c>
      <c r="O20" s="16">
        <v>0</v>
      </c>
    </row>
    <row r="21" spans="1:15" ht="15.75" thickBot="1" x14ac:dyDescent="0.3">
      <c r="A21" s="12">
        <v>16</v>
      </c>
      <c r="B21" s="13" t="s">
        <v>35</v>
      </c>
      <c r="C21" s="9">
        <f t="shared" si="0"/>
        <v>131</v>
      </c>
      <c r="D21" s="15">
        <v>30</v>
      </c>
      <c r="E21" s="15">
        <v>30</v>
      </c>
      <c r="F21" s="15">
        <v>23</v>
      </c>
      <c r="G21" s="15">
        <v>55</v>
      </c>
      <c r="H21" s="15">
        <v>0</v>
      </c>
      <c r="I21" s="15">
        <v>0</v>
      </c>
      <c r="J21" s="15">
        <v>6</v>
      </c>
      <c r="K21" s="15">
        <v>0</v>
      </c>
      <c r="L21" s="15">
        <v>4</v>
      </c>
      <c r="M21" s="15">
        <v>0</v>
      </c>
      <c r="N21" s="15">
        <v>6</v>
      </c>
      <c r="O21" s="16">
        <v>0</v>
      </c>
    </row>
    <row r="22" spans="1:15" ht="15.75" thickBot="1" x14ac:dyDescent="0.3">
      <c r="A22" s="12">
        <v>17</v>
      </c>
      <c r="B22" s="13" t="s">
        <v>36</v>
      </c>
      <c r="C22" s="9">
        <f t="shared" si="0"/>
        <v>103</v>
      </c>
      <c r="D22" s="15">
        <v>28</v>
      </c>
      <c r="E22" s="15">
        <v>42</v>
      </c>
      <c r="F22" s="15">
        <v>37</v>
      </c>
      <c r="G22" s="15">
        <v>21</v>
      </c>
      <c r="H22" s="15">
        <v>0</v>
      </c>
      <c r="I22" s="15">
        <v>0</v>
      </c>
      <c r="J22" s="15">
        <v>4</v>
      </c>
      <c r="K22" s="15">
        <v>0</v>
      </c>
      <c r="L22" s="15">
        <v>4</v>
      </c>
      <c r="M22" s="15">
        <v>0</v>
      </c>
      <c r="N22" s="15">
        <v>3</v>
      </c>
      <c r="O22" s="16">
        <v>1</v>
      </c>
    </row>
    <row r="23" spans="1:15" ht="15.75" thickBot="1" x14ac:dyDescent="0.3">
      <c r="A23" s="12">
        <v>18</v>
      </c>
      <c r="B23" s="13" t="s">
        <v>37</v>
      </c>
      <c r="C23" s="9">
        <f t="shared" si="0"/>
        <v>57</v>
      </c>
      <c r="D23" s="15">
        <v>9</v>
      </c>
      <c r="E23" s="15">
        <v>19</v>
      </c>
      <c r="F23" s="15">
        <v>19</v>
      </c>
      <c r="G23" s="15">
        <v>20</v>
      </c>
      <c r="H23" s="15">
        <v>2</v>
      </c>
      <c r="I23" s="15">
        <v>1</v>
      </c>
      <c r="J23" s="15">
        <v>1</v>
      </c>
      <c r="K23" s="15">
        <v>0</v>
      </c>
      <c r="L23" s="15">
        <v>4</v>
      </c>
      <c r="M23" s="15">
        <v>0</v>
      </c>
      <c r="N23" s="15">
        <v>1</v>
      </c>
      <c r="O23" s="16">
        <v>0</v>
      </c>
    </row>
    <row r="24" spans="1:15" ht="15.75" thickBot="1" x14ac:dyDescent="0.3">
      <c r="A24" s="12">
        <v>19</v>
      </c>
      <c r="B24" s="13" t="s">
        <v>38</v>
      </c>
      <c r="C24" s="9">
        <f t="shared" si="0"/>
        <v>176</v>
      </c>
      <c r="D24" s="15">
        <v>61</v>
      </c>
      <c r="E24" s="15">
        <v>48</v>
      </c>
      <c r="F24" s="15">
        <v>0</v>
      </c>
      <c r="G24" s="15">
        <v>48</v>
      </c>
      <c r="H24" s="19">
        <v>1</v>
      </c>
      <c r="I24" s="15">
        <v>1</v>
      </c>
      <c r="J24" s="15">
        <v>2</v>
      </c>
      <c r="K24" s="15">
        <v>3</v>
      </c>
      <c r="L24" s="15">
        <v>2</v>
      </c>
      <c r="M24" s="15">
        <v>0</v>
      </c>
      <c r="N24" s="15">
        <v>10</v>
      </c>
      <c r="O24" s="16">
        <v>0</v>
      </c>
    </row>
    <row r="25" spans="1:15" ht="15.75" thickBot="1" x14ac:dyDescent="0.3">
      <c r="A25" s="12">
        <v>20</v>
      </c>
      <c r="B25" s="13" t="s">
        <v>39</v>
      </c>
      <c r="C25" s="9">
        <f t="shared" si="0"/>
        <v>34</v>
      </c>
      <c r="D25" s="15">
        <v>20</v>
      </c>
      <c r="E25" s="15">
        <v>5</v>
      </c>
      <c r="F25" s="15">
        <v>5</v>
      </c>
      <c r="G25" s="15">
        <v>6</v>
      </c>
      <c r="H25" s="15">
        <v>0</v>
      </c>
      <c r="I25" s="15">
        <v>0</v>
      </c>
      <c r="J25" s="15">
        <v>3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</row>
    <row r="26" spans="1:15" ht="15.75" thickBot="1" x14ac:dyDescent="0.3">
      <c r="A26" s="12">
        <v>21</v>
      </c>
      <c r="B26" s="13" t="s">
        <v>40</v>
      </c>
      <c r="C26" s="9">
        <f t="shared" si="0"/>
        <v>130</v>
      </c>
      <c r="D26" s="15">
        <v>24</v>
      </c>
      <c r="E26" s="15">
        <v>92</v>
      </c>
      <c r="F26" s="15">
        <v>86</v>
      </c>
      <c r="G26" s="15">
        <v>0</v>
      </c>
      <c r="H26" s="15">
        <v>2</v>
      </c>
      <c r="I26" s="15">
        <v>0</v>
      </c>
      <c r="J26" s="15">
        <v>3</v>
      </c>
      <c r="K26" s="15">
        <v>1</v>
      </c>
      <c r="L26" s="15">
        <v>6</v>
      </c>
      <c r="M26" s="15">
        <v>0</v>
      </c>
      <c r="N26" s="15">
        <v>2</v>
      </c>
      <c r="O26" s="16">
        <v>0</v>
      </c>
    </row>
    <row r="27" spans="1:15" ht="15.75" thickBot="1" x14ac:dyDescent="0.3">
      <c r="A27" s="12">
        <v>22</v>
      </c>
      <c r="B27" s="13" t="s">
        <v>41</v>
      </c>
      <c r="C27" s="9">
        <f t="shared" si="0"/>
        <v>108</v>
      </c>
      <c r="D27" s="15">
        <v>24</v>
      </c>
      <c r="E27" s="15">
        <v>35</v>
      </c>
      <c r="F27" s="15">
        <v>23</v>
      </c>
      <c r="G27" s="15">
        <v>32</v>
      </c>
      <c r="H27" s="15">
        <v>3</v>
      </c>
      <c r="I27" s="15">
        <v>0</v>
      </c>
      <c r="J27" s="15">
        <v>8</v>
      </c>
      <c r="K27" s="15">
        <v>2</v>
      </c>
      <c r="L27" s="15">
        <v>2</v>
      </c>
      <c r="M27" s="15">
        <v>0</v>
      </c>
      <c r="N27" s="15">
        <v>2</v>
      </c>
      <c r="O27" s="16">
        <v>0</v>
      </c>
    </row>
    <row r="28" spans="1:15" ht="15.75" thickBot="1" x14ac:dyDescent="0.3">
      <c r="A28" s="12">
        <v>23</v>
      </c>
      <c r="B28" s="13" t="s">
        <v>42</v>
      </c>
      <c r="C28" s="9">
        <f t="shared" si="0"/>
        <v>74</v>
      </c>
      <c r="D28" s="15">
        <v>9</v>
      </c>
      <c r="E28" s="15">
        <v>37</v>
      </c>
      <c r="F28" s="15">
        <v>14</v>
      </c>
      <c r="G28" s="15">
        <v>21</v>
      </c>
      <c r="H28" s="15">
        <v>0</v>
      </c>
      <c r="I28" s="15">
        <v>0</v>
      </c>
      <c r="J28" s="15">
        <v>1</v>
      </c>
      <c r="K28" s="15">
        <v>0</v>
      </c>
      <c r="L28" s="15">
        <v>4</v>
      </c>
      <c r="M28" s="15">
        <v>0</v>
      </c>
      <c r="N28" s="15">
        <v>2</v>
      </c>
      <c r="O28" s="16">
        <v>0</v>
      </c>
    </row>
    <row r="29" spans="1:15" ht="15.75" thickBot="1" x14ac:dyDescent="0.3">
      <c r="A29" s="12">
        <v>24</v>
      </c>
      <c r="B29" s="13" t="s">
        <v>43</v>
      </c>
      <c r="C29" s="9">
        <f t="shared" si="0"/>
        <v>76</v>
      </c>
      <c r="D29" s="15">
        <v>14</v>
      </c>
      <c r="E29" s="15">
        <v>29</v>
      </c>
      <c r="F29" s="15">
        <v>29</v>
      </c>
      <c r="G29" s="15">
        <v>25</v>
      </c>
      <c r="H29" s="15">
        <v>1</v>
      </c>
      <c r="I29" s="15">
        <v>0</v>
      </c>
      <c r="J29" s="15">
        <v>4</v>
      </c>
      <c r="K29" s="15">
        <v>1</v>
      </c>
      <c r="L29" s="15">
        <v>0</v>
      </c>
      <c r="M29" s="15">
        <v>0</v>
      </c>
      <c r="N29" s="15">
        <v>2</v>
      </c>
      <c r="O29" s="16">
        <v>0</v>
      </c>
    </row>
    <row r="30" spans="1:15" ht="15.75" thickBot="1" x14ac:dyDescent="0.3">
      <c r="A30" s="12">
        <v>25</v>
      </c>
      <c r="B30" s="13" t="s">
        <v>44</v>
      </c>
      <c r="C30" s="9">
        <f t="shared" si="0"/>
        <v>211</v>
      </c>
      <c r="D30" s="15">
        <v>40</v>
      </c>
      <c r="E30" s="15">
        <v>123</v>
      </c>
      <c r="F30" s="15">
        <v>49</v>
      </c>
      <c r="G30" s="15">
        <v>19</v>
      </c>
      <c r="H30" s="15">
        <v>11</v>
      </c>
      <c r="I30" s="15">
        <v>1</v>
      </c>
      <c r="J30" s="15">
        <v>8</v>
      </c>
      <c r="K30" s="15">
        <v>3</v>
      </c>
      <c r="L30" s="15">
        <v>2</v>
      </c>
      <c r="M30" s="15">
        <v>0</v>
      </c>
      <c r="N30" s="15">
        <v>4</v>
      </c>
      <c r="O30" s="16">
        <v>0</v>
      </c>
    </row>
    <row r="31" spans="1:15" ht="15.75" thickBot="1" x14ac:dyDescent="0.3">
      <c r="A31" s="12">
        <v>26</v>
      </c>
      <c r="B31" s="20" t="s">
        <v>45</v>
      </c>
      <c r="C31" s="9">
        <f t="shared" si="0"/>
        <v>70</v>
      </c>
      <c r="D31" s="15">
        <v>25</v>
      </c>
      <c r="E31" s="15">
        <v>20</v>
      </c>
      <c r="F31" s="15">
        <v>0</v>
      </c>
      <c r="G31" s="15">
        <v>12</v>
      </c>
      <c r="H31" s="15">
        <v>3</v>
      </c>
      <c r="I31" s="15">
        <v>2</v>
      </c>
      <c r="J31" s="15">
        <v>1</v>
      </c>
      <c r="K31" s="15">
        <v>0</v>
      </c>
      <c r="L31" s="15">
        <v>1</v>
      </c>
      <c r="M31" s="15">
        <v>0</v>
      </c>
      <c r="N31" s="15">
        <v>6</v>
      </c>
      <c r="O31" s="16">
        <v>0</v>
      </c>
    </row>
    <row r="32" spans="1:15" ht="17.25" customHeight="1" thickBot="1" x14ac:dyDescent="0.3">
      <c r="A32" s="12">
        <v>27</v>
      </c>
      <c r="B32" s="20" t="s">
        <v>46</v>
      </c>
      <c r="C32" s="9">
        <f>SUM(D32+E32+G32+H32+I32+J32+K32+L32+M32+N32+O32)</f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</row>
    <row r="33" spans="1:15" ht="15.75" thickBot="1" x14ac:dyDescent="0.3">
      <c r="A33" s="12">
        <v>28</v>
      </c>
      <c r="B33" s="20" t="s">
        <v>47</v>
      </c>
      <c r="C33" s="9">
        <f>SUM(D33+E33+G33+H33+I33+J33+K33+L33+M33+N33+O33)</f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</row>
    <row r="34" spans="1:15" x14ac:dyDescent="0.25">
      <c r="A34" s="12">
        <v>29</v>
      </c>
      <c r="B34" s="21" t="s">
        <v>48</v>
      </c>
      <c r="C34" s="9">
        <f t="shared" si="0"/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</row>
    <row r="35" spans="1:15" ht="16.5" thickBot="1" x14ac:dyDescent="0.3">
      <c r="A35" s="72" t="s">
        <v>49</v>
      </c>
      <c r="B35" s="73"/>
      <c r="C35" s="22">
        <f>SUM(C6:C34)</f>
        <v>3629</v>
      </c>
      <c r="D35" s="23">
        <f t="shared" ref="D35:O35" si="1">SUM(D6:D34)</f>
        <v>997</v>
      </c>
      <c r="E35" s="23">
        <f t="shared" si="1"/>
        <v>1237</v>
      </c>
      <c r="F35" s="23">
        <f t="shared" si="1"/>
        <v>789</v>
      </c>
      <c r="G35" s="23">
        <f t="shared" si="1"/>
        <v>888</v>
      </c>
      <c r="H35" s="23">
        <f t="shared" si="1"/>
        <v>76</v>
      </c>
      <c r="I35" s="23">
        <f t="shared" si="1"/>
        <v>12</v>
      </c>
      <c r="J35" s="23">
        <f t="shared" si="1"/>
        <v>119</v>
      </c>
      <c r="K35" s="23">
        <f t="shared" si="1"/>
        <v>51</v>
      </c>
      <c r="L35" s="23">
        <f t="shared" si="1"/>
        <v>87</v>
      </c>
      <c r="M35" s="23">
        <f t="shared" si="1"/>
        <v>2</v>
      </c>
      <c r="N35" s="23">
        <f t="shared" si="1"/>
        <v>157</v>
      </c>
      <c r="O35" s="24">
        <f t="shared" si="1"/>
        <v>3</v>
      </c>
    </row>
    <row r="37" spans="1:15" x14ac:dyDescent="0.25">
      <c r="A37" t="s">
        <v>0</v>
      </c>
    </row>
    <row r="38" spans="1:15" ht="15.75" thickBot="1" x14ac:dyDescent="0.3">
      <c r="A38" s="100" t="s">
        <v>55</v>
      </c>
      <c r="B38" s="100"/>
    </row>
    <row r="39" spans="1:15" ht="25.5" customHeight="1" thickBot="1" x14ac:dyDescent="0.3">
      <c r="A39" s="94" t="s">
        <v>1</v>
      </c>
      <c r="B39" s="97" t="s">
        <v>2</v>
      </c>
      <c r="C39" s="94" t="s">
        <v>3</v>
      </c>
      <c r="D39" s="88" t="s">
        <v>4</v>
      </c>
      <c r="E39" s="74" t="s">
        <v>50</v>
      </c>
      <c r="F39" s="74"/>
      <c r="G39" s="74"/>
      <c r="H39" s="74"/>
      <c r="I39" s="74"/>
      <c r="J39" s="74"/>
      <c r="K39" s="74"/>
      <c r="L39" s="74"/>
      <c r="M39" s="74"/>
      <c r="N39" s="74"/>
      <c r="O39" s="75"/>
    </row>
    <row r="40" spans="1:15" ht="45.75" customHeight="1" thickBot="1" x14ac:dyDescent="0.3">
      <c r="A40" s="95"/>
      <c r="B40" s="98"/>
      <c r="C40" s="95"/>
      <c r="D40" s="89"/>
      <c r="E40" s="76" t="s">
        <v>5</v>
      </c>
      <c r="F40" s="77"/>
      <c r="G40" s="78" t="s">
        <v>6</v>
      </c>
      <c r="H40" s="80" t="s">
        <v>7</v>
      </c>
      <c r="I40" s="81"/>
      <c r="J40" s="82"/>
      <c r="K40" s="83" t="s">
        <v>8</v>
      </c>
      <c r="L40" s="84"/>
      <c r="M40" s="85" t="s">
        <v>9</v>
      </c>
      <c r="N40" s="86"/>
      <c r="O40" s="87" t="s">
        <v>10</v>
      </c>
    </row>
    <row r="41" spans="1:15" ht="61.5" thickBot="1" x14ac:dyDescent="0.3">
      <c r="A41" s="96"/>
      <c r="B41" s="99"/>
      <c r="C41" s="95"/>
      <c r="D41" s="90"/>
      <c r="E41" s="2" t="s">
        <v>11</v>
      </c>
      <c r="F41" s="2" t="s">
        <v>12</v>
      </c>
      <c r="G41" s="79"/>
      <c r="H41" s="3" t="s">
        <v>13</v>
      </c>
      <c r="I41" s="3" t="s">
        <v>14</v>
      </c>
      <c r="J41" s="4" t="s">
        <v>15</v>
      </c>
      <c r="K41" s="5" t="s">
        <v>16</v>
      </c>
      <c r="L41" s="6" t="s">
        <v>17</v>
      </c>
      <c r="M41" s="2" t="s">
        <v>18</v>
      </c>
      <c r="N41" s="2" t="s">
        <v>19</v>
      </c>
      <c r="O41" s="79"/>
    </row>
    <row r="42" spans="1:15" x14ac:dyDescent="0.25">
      <c r="A42" s="7">
        <v>1</v>
      </c>
      <c r="B42" s="8" t="s">
        <v>20</v>
      </c>
      <c r="C42" s="70">
        <f t="shared" ref="C42:C70" si="2">SUM(D42+E42+G42+H42+I42+J42+K42+L42+M42+N42+O42)</f>
        <v>145</v>
      </c>
      <c r="D42" s="10">
        <v>48</v>
      </c>
      <c r="E42" s="10">
        <v>30</v>
      </c>
      <c r="F42" s="10">
        <v>30</v>
      </c>
      <c r="G42" s="10">
        <v>46</v>
      </c>
      <c r="H42" s="10">
        <v>3</v>
      </c>
      <c r="I42" s="10">
        <v>1</v>
      </c>
      <c r="J42" s="10">
        <v>1</v>
      </c>
      <c r="K42" s="10">
        <v>0</v>
      </c>
      <c r="L42" s="10">
        <v>8</v>
      </c>
      <c r="M42" s="10">
        <v>0</v>
      </c>
      <c r="N42" s="10">
        <v>8</v>
      </c>
      <c r="O42" s="11">
        <v>0</v>
      </c>
    </row>
    <row r="43" spans="1:15" x14ac:dyDescent="0.25">
      <c r="A43" s="12">
        <v>2</v>
      </c>
      <c r="B43" s="13" t="s">
        <v>21</v>
      </c>
      <c r="C43" s="70">
        <f t="shared" si="2"/>
        <v>122</v>
      </c>
      <c r="D43" s="15">
        <v>27</v>
      </c>
      <c r="E43" s="15">
        <v>44</v>
      </c>
      <c r="F43" s="15">
        <v>44</v>
      </c>
      <c r="G43" s="15">
        <v>38</v>
      </c>
      <c r="H43" s="15">
        <v>2</v>
      </c>
      <c r="I43" s="15">
        <v>0</v>
      </c>
      <c r="J43" s="15">
        <v>7</v>
      </c>
      <c r="K43" s="15">
        <v>0</v>
      </c>
      <c r="L43" s="15">
        <v>0</v>
      </c>
      <c r="M43" s="15">
        <v>0</v>
      </c>
      <c r="N43" s="15">
        <v>4</v>
      </c>
      <c r="O43" s="16">
        <v>0</v>
      </c>
    </row>
    <row r="44" spans="1:15" x14ac:dyDescent="0.25">
      <c r="A44" s="12">
        <v>3</v>
      </c>
      <c r="B44" s="13" t="s">
        <v>22</v>
      </c>
      <c r="C44" s="70">
        <f t="shared" si="2"/>
        <v>455</v>
      </c>
      <c r="D44" s="15">
        <v>185</v>
      </c>
      <c r="E44" s="15">
        <v>91</v>
      </c>
      <c r="F44" s="15">
        <v>76</v>
      </c>
      <c r="G44" s="15">
        <v>121</v>
      </c>
      <c r="H44" s="15">
        <v>5</v>
      </c>
      <c r="I44" s="15">
        <v>0</v>
      </c>
      <c r="J44" s="15">
        <v>11</v>
      </c>
      <c r="K44" s="15">
        <v>18</v>
      </c>
      <c r="L44" s="15">
        <v>4</v>
      </c>
      <c r="M44" s="15">
        <v>2</v>
      </c>
      <c r="N44" s="15">
        <v>18</v>
      </c>
      <c r="O44" s="16">
        <v>0</v>
      </c>
    </row>
    <row r="45" spans="1:15" x14ac:dyDescent="0.25">
      <c r="A45" s="12">
        <v>4</v>
      </c>
      <c r="B45" s="13" t="s">
        <v>23</v>
      </c>
      <c r="C45" s="70">
        <f t="shared" si="2"/>
        <v>51</v>
      </c>
      <c r="D45" s="15">
        <v>21</v>
      </c>
      <c r="E45" s="15">
        <v>25</v>
      </c>
      <c r="F45" s="15">
        <v>22</v>
      </c>
      <c r="G45" s="15">
        <v>2</v>
      </c>
      <c r="H45" s="15">
        <v>1</v>
      </c>
      <c r="I45" s="15">
        <v>0</v>
      </c>
      <c r="J45" s="15">
        <v>0</v>
      </c>
      <c r="K45" s="15">
        <v>1</v>
      </c>
      <c r="L45" s="15">
        <v>1</v>
      </c>
      <c r="M45" s="15">
        <v>0</v>
      </c>
      <c r="N45" s="15">
        <v>0</v>
      </c>
      <c r="O45" s="16">
        <v>0</v>
      </c>
    </row>
    <row r="46" spans="1:15" x14ac:dyDescent="0.25">
      <c r="A46" s="12">
        <v>5</v>
      </c>
      <c r="B46" s="13" t="s">
        <v>24</v>
      </c>
      <c r="C46" s="70">
        <f t="shared" si="2"/>
        <v>119</v>
      </c>
      <c r="D46" s="15">
        <v>37</v>
      </c>
      <c r="E46" s="15">
        <v>31</v>
      </c>
      <c r="F46" s="15">
        <v>31</v>
      </c>
      <c r="G46" s="15">
        <v>40</v>
      </c>
      <c r="H46" s="15">
        <v>1</v>
      </c>
      <c r="I46" s="15">
        <v>0</v>
      </c>
      <c r="J46" s="15">
        <v>2</v>
      </c>
      <c r="K46" s="15">
        <v>1</v>
      </c>
      <c r="L46" s="15">
        <v>2</v>
      </c>
      <c r="M46" s="15">
        <v>0</v>
      </c>
      <c r="N46" s="15">
        <v>5</v>
      </c>
      <c r="O46" s="16">
        <v>0</v>
      </c>
    </row>
    <row r="47" spans="1:15" x14ac:dyDescent="0.25">
      <c r="A47" s="12">
        <v>6</v>
      </c>
      <c r="B47" s="13" t="s">
        <v>25</v>
      </c>
      <c r="C47" s="70">
        <f t="shared" si="2"/>
        <v>193</v>
      </c>
      <c r="D47" s="15">
        <v>32</v>
      </c>
      <c r="E47" s="15">
        <v>110</v>
      </c>
      <c r="F47" s="15">
        <v>0</v>
      </c>
      <c r="G47" s="15">
        <v>6</v>
      </c>
      <c r="H47" s="15">
        <v>7</v>
      </c>
      <c r="I47" s="15">
        <v>0</v>
      </c>
      <c r="J47" s="15">
        <v>14</v>
      </c>
      <c r="K47" s="15">
        <v>0</v>
      </c>
      <c r="L47" s="15">
        <v>8</v>
      </c>
      <c r="M47" s="15">
        <v>0</v>
      </c>
      <c r="N47" s="15">
        <v>16</v>
      </c>
      <c r="O47" s="16">
        <v>0</v>
      </c>
    </row>
    <row r="48" spans="1:15" x14ac:dyDescent="0.25">
      <c r="A48" s="12">
        <v>7</v>
      </c>
      <c r="B48" s="13" t="s">
        <v>26</v>
      </c>
      <c r="C48" s="70">
        <f t="shared" si="2"/>
        <v>98</v>
      </c>
      <c r="D48" s="15">
        <v>33</v>
      </c>
      <c r="E48" s="15">
        <v>30</v>
      </c>
      <c r="F48" s="15">
        <v>23</v>
      </c>
      <c r="G48" s="15">
        <v>15</v>
      </c>
      <c r="H48" s="15">
        <v>11</v>
      </c>
      <c r="I48" s="15">
        <v>0</v>
      </c>
      <c r="J48" s="15">
        <v>1</v>
      </c>
      <c r="K48" s="15">
        <v>0</v>
      </c>
      <c r="L48" s="15">
        <v>2</v>
      </c>
      <c r="M48" s="15">
        <v>0</v>
      </c>
      <c r="N48" s="15">
        <v>6</v>
      </c>
      <c r="O48" s="16">
        <v>0</v>
      </c>
    </row>
    <row r="49" spans="1:15" x14ac:dyDescent="0.25">
      <c r="A49" s="12">
        <v>8</v>
      </c>
      <c r="B49" s="13" t="s">
        <v>27</v>
      </c>
      <c r="C49" s="70">
        <f>SUM(D49+E49+G49+H49+I49+J49+K49+L49+M49+N49+O49)</f>
        <v>97</v>
      </c>
      <c r="D49" s="15">
        <v>27</v>
      </c>
      <c r="E49" s="15">
        <v>58</v>
      </c>
      <c r="F49" s="15">
        <v>47</v>
      </c>
      <c r="G49" s="15">
        <v>0</v>
      </c>
      <c r="H49" s="15">
        <v>0</v>
      </c>
      <c r="I49" s="15">
        <v>1</v>
      </c>
      <c r="J49" s="15">
        <v>4</v>
      </c>
      <c r="K49" s="15">
        <v>0</v>
      </c>
      <c r="L49" s="15">
        <v>6</v>
      </c>
      <c r="M49" s="15">
        <v>0</v>
      </c>
      <c r="N49" s="15">
        <v>1</v>
      </c>
      <c r="O49" s="16">
        <v>0</v>
      </c>
    </row>
    <row r="50" spans="1:15" x14ac:dyDescent="0.25">
      <c r="A50" s="12">
        <v>9</v>
      </c>
      <c r="B50" s="13" t="s">
        <v>28</v>
      </c>
      <c r="C50" s="70">
        <f t="shared" si="2"/>
        <v>154</v>
      </c>
      <c r="D50" s="15">
        <v>34</v>
      </c>
      <c r="E50" s="15">
        <v>30</v>
      </c>
      <c r="F50" s="15">
        <v>30</v>
      </c>
      <c r="G50" s="15">
        <v>68</v>
      </c>
      <c r="H50" s="15">
        <v>1</v>
      </c>
      <c r="I50" s="15">
        <v>1</v>
      </c>
      <c r="J50" s="15">
        <v>6</v>
      </c>
      <c r="K50" s="15">
        <v>4</v>
      </c>
      <c r="L50" s="15">
        <v>4</v>
      </c>
      <c r="M50" s="15">
        <v>0</v>
      </c>
      <c r="N50" s="15">
        <v>6</v>
      </c>
      <c r="O50" s="16">
        <v>0</v>
      </c>
    </row>
    <row r="51" spans="1:15" x14ac:dyDescent="0.25">
      <c r="A51" s="18">
        <v>10</v>
      </c>
      <c r="B51" s="13" t="s">
        <v>29</v>
      </c>
      <c r="C51" s="70">
        <f t="shared" si="2"/>
        <v>97</v>
      </c>
      <c r="D51" s="15">
        <v>38</v>
      </c>
      <c r="E51" s="15">
        <v>18</v>
      </c>
      <c r="F51" s="15">
        <v>18</v>
      </c>
      <c r="G51" s="15">
        <v>16</v>
      </c>
      <c r="H51" s="15">
        <v>13</v>
      </c>
      <c r="I51" s="15">
        <v>0</v>
      </c>
      <c r="J51" s="15">
        <v>2</v>
      </c>
      <c r="K51" s="15">
        <v>2</v>
      </c>
      <c r="L51" s="15">
        <v>4</v>
      </c>
      <c r="M51" s="15">
        <v>0</v>
      </c>
      <c r="N51" s="15">
        <v>4</v>
      </c>
      <c r="O51" s="16">
        <v>0</v>
      </c>
    </row>
    <row r="52" spans="1:15" x14ac:dyDescent="0.25">
      <c r="A52" s="12">
        <v>11</v>
      </c>
      <c r="B52" s="13" t="s">
        <v>30</v>
      </c>
      <c r="C52" s="70">
        <f t="shared" si="2"/>
        <v>0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6"/>
    </row>
    <row r="53" spans="1:15" x14ac:dyDescent="0.25">
      <c r="A53" s="12">
        <v>12</v>
      </c>
      <c r="B53" s="13" t="s">
        <v>31</v>
      </c>
      <c r="C53" s="70">
        <f t="shared" si="2"/>
        <v>275</v>
      </c>
      <c r="D53" s="15">
        <v>52</v>
      </c>
      <c r="E53" s="15">
        <v>83</v>
      </c>
      <c r="F53" s="15">
        <v>83</v>
      </c>
      <c r="G53" s="15">
        <v>88</v>
      </c>
      <c r="H53" s="15">
        <v>12</v>
      </c>
      <c r="I53" s="15">
        <v>1</v>
      </c>
      <c r="J53" s="15">
        <v>10</v>
      </c>
      <c r="K53" s="15">
        <v>8</v>
      </c>
      <c r="L53" s="15">
        <v>12</v>
      </c>
      <c r="M53" s="15">
        <v>0</v>
      </c>
      <c r="N53" s="15">
        <v>9</v>
      </c>
      <c r="O53" s="16">
        <v>0</v>
      </c>
    </row>
    <row r="54" spans="1:15" x14ac:dyDescent="0.25">
      <c r="A54" s="12">
        <v>13</v>
      </c>
      <c r="B54" s="13" t="s">
        <v>32</v>
      </c>
      <c r="C54" s="70">
        <f t="shared" si="2"/>
        <v>115</v>
      </c>
      <c r="D54" s="15">
        <v>56</v>
      </c>
      <c r="E54" s="15">
        <v>4</v>
      </c>
      <c r="F54" s="15">
        <v>0</v>
      </c>
      <c r="G54" s="15">
        <v>47</v>
      </c>
      <c r="H54" s="15">
        <v>0</v>
      </c>
      <c r="I54" s="15">
        <v>0</v>
      </c>
      <c r="J54" s="15">
        <v>3</v>
      </c>
      <c r="K54" s="15">
        <v>1</v>
      </c>
      <c r="L54" s="15">
        <v>1</v>
      </c>
      <c r="M54" s="15">
        <v>0</v>
      </c>
      <c r="N54" s="15">
        <v>3</v>
      </c>
      <c r="O54" s="16">
        <v>0</v>
      </c>
    </row>
    <row r="55" spans="1:15" x14ac:dyDescent="0.25">
      <c r="A55" s="12">
        <v>14</v>
      </c>
      <c r="B55" s="13" t="s">
        <v>33</v>
      </c>
      <c r="C55" s="70">
        <f t="shared" si="2"/>
        <v>323</v>
      </c>
      <c r="D55" s="15">
        <v>124</v>
      </c>
      <c r="E55" s="15">
        <v>134</v>
      </c>
      <c r="F55" s="15">
        <v>134</v>
      </c>
      <c r="G55" s="15">
        <v>15</v>
      </c>
      <c r="H55" s="15">
        <v>7</v>
      </c>
      <c r="I55" s="15">
        <v>0</v>
      </c>
      <c r="J55" s="15">
        <v>13</v>
      </c>
      <c r="K55" s="15">
        <v>6</v>
      </c>
      <c r="L55" s="15">
        <v>4</v>
      </c>
      <c r="M55" s="15">
        <v>0</v>
      </c>
      <c r="N55" s="15">
        <v>20</v>
      </c>
      <c r="O55" s="16">
        <v>0</v>
      </c>
    </row>
    <row r="56" spans="1:15" x14ac:dyDescent="0.25">
      <c r="A56" s="12">
        <v>15</v>
      </c>
      <c r="B56" s="13" t="s">
        <v>34</v>
      </c>
      <c r="C56" s="70">
        <f t="shared" si="2"/>
        <v>204</v>
      </c>
      <c r="D56" s="15">
        <v>77</v>
      </c>
      <c r="E56" s="15">
        <v>100</v>
      </c>
      <c r="F56" s="15">
        <v>100</v>
      </c>
      <c r="G56" s="15">
        <v>6</v>
      </c>
      <c r="H56" s="15">
        <v>3</v>
      </c>
      <c r="I56" s="15">
        <v>0</v>
      </c>
      <c r="J56" s="15">
        <v>4</v>
      </c>
      <c r="K56" s="15">
        <v>1</v>
      </c>
      <c r="L56" s="15">
        <v>2</v>
      </c>
      <c r="M56" s="15">
        <v>1</v>
      </c>
      <c r="N56" s="15">
        <v>10</v>
      </c>
      <c r="O56" s="16">
        <v>0</v>
      </c>
    </row>
    <row r="57" spans="1:15" x14ac:dyDescent="0.25">
      <c r="A57" s="12">
        <v>16</v>
      </c>
      <c r="B57" s="13" t="s">
        <v>35</v>
      </c>
      <c r="C57" s="70">
        <f t="shared" si="2"/>
        <v>116</v>
      </c>
      <c r="D57" s="15">
        <v>26</v>
      </c>
      <c r="E57" s="15">
        <v>20</v>
      </c>
      <c r="F57" s="15">
        <v>18</v>
      </c>
      <c r="G57" s="15">
        <v>57</v>
      </c>
      <c r="H57" s="15">
        <v>0</v>
      </c>
      <c r="I57" s="15">
        <v>1</v>
      </c>
      <c r="J57" s="15">
        <v>8</v>
      </c>
      <c r="K57" s="15">
        <v>0</v>
      </c>
      <c r="L57" s="15">
        <v>1</v>
      </c>
      <c r="M57" s="15">
        <v>0</v>
      </c>
      <c r="N57" s="15">
        <v>3</v>
      </c>
      <c r="O57" s="16">
        <v>0</v>
      </c>
    </row>
    <row r="58" spans="1:15" x14ac:dyDescent="0.25">
      <c r="A58" s="12">
        <v>17</v>
      </c>
      <c r="B58" s="13" t="s">
        <v>36</v>
      </c>
      <c r="C58" s="70">
        <f t="shared" si="2"/>
        <v>90</v>
      </c>
      <c r="D58" s="15">
        <v>30</v>
      </c>
      <c r="E58" s="15">
        <v>37</v>
      </c>
      <c r="F58" s="15">
        <v>32</v>
      </c>
      <c r="G58" s="15">
        <v>16</v>
      </c>
      <c r="H58" s="15">
        <v>1</v>
      </c>
      <c r="I58" s="15">
        <v>0</v>
      </c>
      <c r="J58" s="15">
        <v>4</v>
      </c>
      <c r="K58" s="15">
        <v>1</v>
      </c>
      <c r="L58" s="15">
        <v>1</v>
      </c>
      <c r="M58" s="15">
        <v>0</v>
      </c>
      <c r="N58" s="15">
        <v>0</v>
      </c>
      <c r="O58" s="16">
        <v>0</v>
      </c>
    </row>
    <row r="59" spans="1:15" x14ac:dyDescent="0.25">
      <c r="A59" s="12">
        <v>18</v>
      </c>
      <c r="B59" s="13" t="s">
        <v>37</v>
      </c>
      <c r="C59" s="70">
        <f t="shared" si="2"/>
        <v>66</v>
      </c>
      <c r="D59" s="15">
        <v>15</v>
      </c>
      <c r="E59" s="15">
        <v>28</v>
      </c>
      <c r="F59" s="15">
        <v>28</v>
      </c>
      <c r="G59" s="15">
        <v>15</v>
      </c>
      <c r="H59" s="15">
        <v>0</v>
      </c>
      <c r="I59" s="15">
        <v>0</v>
      </c>
      <c r="J59" s="15">
        <v>2</v>
      </c>
      <c r="K59" s="15">
        <v>0</v>
      </c>
      <c r="L59" s="15">
        <v>4</v>
      </c>
      <c r="M59" s="15">
        <v>0</v>
      </c>
      <c r="N59" s="15">
        <v>2</v>
      </c>
      <c r="O59" s="16">
        <v>0</v>
      </c>
    </row>
    <row r="60" spans="1:15" x14ac:dyDescent="0.25">
      <c r="A60" s="12">
        <v>19</v>
      </c>
      <c r="B60" s="13" t="s">
        <v>38</v>
      </c>
      <c r="C60" s="70">
        <f t="shared" si="2"/>
        <v>152</v>
      </c>
      <c r="D60" s="15">
        <v>66</v>
      </c>
      <c r="E60" s="15">
        <v>46</v>
      </c>
      <c r="F60" s="15">
        <v>0</v>
      </c>
      <c r="G60" s="15">
        <v>29</v>
      </c>
      <c r="H60" s="19">
        <v>1</v>
      </c>
      <c r="I60" s="15">
        <v>0</v>
      </c>
      <c r="J60" s="15">
        <v>6</v>
      </c>
      <c r="K60" s="15">
        <v>3</v>
      </c>
      <c r="L60" s="15">
        <v>0</v>
      </c>
      <c r="M60" s="15">
        <v>0</v>
      </c>
      <c r="N60" s="15">
        <v>1</v>
      </c>
      <c r="O60" s="16">
        <v>0</v>
      </c>
    </row>
    <row r="61" spans="1:15" x14ac:dyDescent="0.25">
      <c r="A61" s="12">
        <v>20</v>
      </c>
      <c r="B61" s="13" t="s">
        <v>39</v>
      </c>
      <c r="C61" s="70">
        <f t="shared" si="2"/>
        <v>49</v>
      </c>
      <c r="D61" s="15">
        <v>23</v>
      </c>
      <c r="E61" s="15">
        <v>19</v>
      </c>
      <c r="F61" s="15">
        <v>19</v>
      </c>
      <c r="G61" s="15">
        <v>4</v>
      </c>
      <c r="H61" s="15">
        <v>0</v>
      </c>
      <c r="I61" s="15">
        <v>0</v>
      </c>
      <c r="J61" s="15">
        <v>1</v>
      </c>
      <c r="K61" s="15">
        <v>0</v>
      </c>
      <c r="L61" s="15">
        <v>0</v>
      </c>
      <c r="M61" s="15">
        <v>0</v>
      </c>
      <c r="N61" s="15">
        <v>2</v>
      </c>
      <c r="O61" s="16">
        <v>0</v>
      </c>
    </row>
    <row r="62" spans="1:15" x14ac:dyDescent="0.25">
      <c r="A62" s="12">
        <v>21</v>
      </c>
      <c r="B62" s="13" t="s">
        <v>40</v>
      </c>
      <c r="C62" s="70">
        <f t="shared" si="2"/>
        <v>116</v>
      </c>
      <c r="D62" s="15">
        <v>18</v>
      </c>
      <c r="E62" s="15">
        <v>82</v>
      </c>
      <c r="F62" s="15">
        <v>77</v>
      </c>
      <c r="G62" s="15">
        <v>0</v>
      </c>
      <c r="H62" s="15">
        <v>3</v>
      </c>
      <c r="I62" s="15">
        <v>1</v>
      </c>
      <c r="J62" s="15">
        <v>1</v>
      </c>
      <c r="K62" s="15">
        <v>0</v>
      </c>
      <c r="L62" s="15">
        <v>7</v>
      </c>
      <c r="M62" s="15">
        <v>0</v>
      </c>
      <c r="N62" s="15">
        <v>4</v>
      </c>
      <c r="O62" s="16">
        <v>0</v>
      </c>
    </row>
    <row r="63" spans="1:15" x14ac:dyDescent="0.25">
      <c r="A63" s="12">
        <v>22</v>
      </c>
      <c r="B63" s="13" t="s">
        <v>41</v>
      </c>
      <c r="C63" s="70">
        <f t="shared" si="2"/>
        <v>141</v>
      </c>
      <c r="D63" s="15">
        <v>41</v>
      </c>
      <c r="E63" s="15">
        <v>62</v>
      </c>
      <c r="F63" s="15">
        <v>47</v>
      </c>
      <c r="G63" s="15">
        <v>27</v>
      </c>
      <c r="H63" s="15">
        <v>3</v>
      </c>
      <c r="I63" s="15">
        <v>1</v>
      </c>
      <c r="J63" s="15">
        <v>2</v>
      </c>
      <c r="K63" s="15">
        <v>1</v>
      </c>
      <c r="L63" s="15">
        <v>1</v>
      </c>
      <c r="M63" s="15">
        <v>0</v>
      </c>
      <c r="N63" s="15">
        <v>3</v>
      </c>
      <c r="O63" s="16">
        <v>0</v>
      </c>
    </row>
    <row r="64" spans="1:15" x14ac:dyDescent="0.25">
      <c r="A64" s="12">
        <v>23</v>
      </c>
      <c r="B64" s="13" t="s">
        <v>42</v>
      </c>
      <c r="C64" s="70">
        <f t="shared" si="2"/>
        <v>71</v>
      </c>
      <c r="D64" s="15">
        <v>11</v>
      </c>
      <c r="E64" s="15">
        <v>38</v>
      </c>
      <c r="F64" s="15">
        <v>12</v>
      </c>
      <c r="G64" s="15">
        <v>15</v>
      </c>
      <c r="H64" s="15">
        <v>3</v>
      </c>
      <c r="I64" s="15">
        <v>0</v>
      </c>
      <c r="J64" s="15">
        <v>1</v>
      </c>
      <c r="K64" s="15">
        <v>0</v>
      </c>
      <c r="L64" s="15">
        <v>1</v>
      </c>
      <c r="M64" s="15">
        <v>0</v>
      </c>
      <c r="N64" s="15">
        <v>2</v>
      </c>
      <c r="O64" s="16">
        <v>0</v>
      </c>
    </row>
    <row r="65" spans="1:15" x14ac:dyDescent="0.25">
      <c r="A65" s="12">
        <v>24</v>
      </c>
      <c r="B65" s="13" t="s">
        <v>43</v>
      </c>
      <c r="C65" s="70">
        <f t="shared" si="2"/>
        <v>94</v>
      </c>
      <c r="D65" s="15">
        <v>29</v>
      </c>
      <c r="E65" s="15">
        <v>20</v>
      </c>
      <c r="F65" s="15">
        <v>20</v>
      </c>
      <c r="G65" s="15">
        <v>35</v>
      </c>
      <c r="H65" s="15">
        <v>1</v>
      </c>
      <c r="I65" s="15">
        <v>0</v>
      </c>
      <c r="J65" s="15">
        <v>2</v>
      </c>
      <c r="K65" s="15">
        <v>1</v>
      </c>
      <c r="L65" s="15">
        <v>2</v>
      </c>
      <c r="M65" s="15">
        <v>0</v>
      </c>
      <c r="N65" s="15">
        <v>4</v>
      </c>
      <c r="O65" s="16">
        <v>0</v>
      </c>
    </row>
    <row r="66" spans="1:15" x14ac:dyDescent="0.25">
      <c r="A66" s="12">
        <v>25</v>
      </c>
      <c r="B66" s="13" t="s">
        <v>44</v>
      </c>
      <c r="C66" s="70">
        <f t="shared" si="2"/>
        <v>203</v>
      </c>
      <c r="D66" s="15">
        <v>47</v>
      </c>
      <c r="E66" s="15">
        <v>122</v>
      </c>
      <c r="F66" s="15">
        <v>44</v>
      </c>
      <c r="G66" s="15">
        <v>15</v>
      </c>
      <c r="H66" s="15">
        <v>7</v>
      </c>
      <c r="I66" s="15">
        <v>1</v>
      </c>
      <c r="J66" s="15">
        <v>3</v>
      </c>
      <c r="K66" s="15">
        <v>3</v>
      </c>
      <c r="L66" s="15">
        <v>2</v>
      </c>
      <c r="M66" s="15">
        <v>1</v>
      </c>
      <c r="N66" s="15">
        <v>2</v>
      </c>
      <c r="O66" s="16">
        <v>0</v>
      </c>
    </row>
    <row r="67" spans="1:15" x14ac:dyDescent="0.25">
      <c r="A67" s="12">
        <v>26</v>
      </c>
      <c r="B67" s="20" t="s">
        <v>45</v>
      </c>
      <c r="C67" s="70">
        <f t="shared" si="2"/>
        <v>72</v>
      </c>
      <c r="D67" s="15">
        <v>31</v>
      </c>
      <c r="E67" s="15">
        <v>21</v>
      </c>
      <c r="F67" s="15">
        <v>0</v>
      </c>
      <c r="G67" s="15">
        <v>10</v>
      </c>
      <c r="H67" s="15">
        <v>4</v>
      </c>
      <c r="I67" s="15">
        <v>1</v>
      </c>
      <c r="J67" s="15">
        <v>0</v>
      </c>
      <c r="K67" s="15">
        <v>0</v>
      </c>
      <c r="L67" s="15">
        <v>0</v>
      </c>
      <c r="M67" s="15">
        <v>0</v>
      </c>
      <c r="N67" s="15">
        <v>5</v>
      </c>
      <c r="O67" s="16">
        <v>0</v>
      </c>
    </row>
    <row r="68" spans="1:15" x14ac:dyDescent="0.25">
      <c r="A68" s="12">
        <v>27</v>
      </c>
      <c r="B68" s="20" t="s">
        <v>46</v>
      </c>
      <c r="C68" s="70">
        <f t="shared" si="2"/>
        <v>0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6"/>
    </row>
    <row r="69" spans="1:15" x14ac:dyDescent="0.25">
      <c r="A69" s="12">
        <v>28</v>
      </c>
      <c r="B69" s="20" t="s">
        <v>47</v>
      </c>
      <c r="C69" s="70">
        <f t="shared" si="2"/>
        <v>0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6"/>
    </row>
    <row r="70" spans="1:15" ht="15.75" thickBot="1" x14ac:dyDescent="0.3">
      <c r="A70" s="12">
        <v>29</v>
      </c>
      <c r="B70" s="21" t="s">
        <v>48</v>
      </c>
      <c r="C70" s="70">
        <f t="shared" si="2"/>
        <v>0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6"/>
    </row>
    <row r="71" spans="1:15" ht="16.5" thickBot="1" x14ac:dyDescent="0.3">
      <c r="A71" s="91" t="s">
        <v>49</v>
      </c>
      <c r="B71" s="92"/>
      <c r="C71" s="22">
        <f t="shared" ref="C71:O71" si="3">SUM(C42:C70)</f>
        <v>3618</v>
      </c>
      <c r="D71" s="28">
        <f t="shared" si="3"/>
        <v>1128</v>
      </c>
      <c r="E71" s="28">
        <f t="shared" si="3"/>
        <v>1283</v>
      </c>
      <c r="F71" s="28">
        <f t="shared" si="3"/>
        <v>935</v>
      </c>
      <c r="G71" s="28">
        <f t="shared" si="3"/>
        <v>731</v>
      </c>
      <c r="H71" s="28">
        <f t="shared" si="3"/>
        <v>89</v>
      </c>
      <c r="I71" s="28">
        <f t="shared" si="3"/>
        <v>9</v>
      </c>
      <c r="J71" s="28">
        <f t="shared" si="3"/>
        <v>108</v>
      </c>
      <c r="K71" s="28">
        <f t="shared" si="3"/>
        <v>51</v>
      </c>
      <c r="L71" s="28">
        <f t="shared" si="3"/>
        <v>77</v>
      </c>
      <c r="M71" s="28">
        <f t="shared" si="3"/>
        <v>4</v>
      </c>
      <c r="N71" s="28">
        <f t="shared" si="3"/>
        <v>138</v>
      </c>
      <c r="O71" s="29">
        <f t="shared" si="3"/>
        <v>0</v>
      </c>
    </row>
    <row r="72" spans="1:15" x14ac:dyDescent="0.25">
      <c r="C72" s="71">
        <f>SUM(D71+E71+G71+H71+I71+J71+K71+L71+M71+N71+O71)</f>
        <v>3618</v>
      </c>
    </row>
    <row r="73" spans="1:15" x14ac:dyDescent="0.25">
      <c r="A73" t="s">
        <v>0</v>
      </c>
    </row>
    <row r="74" spans="1:15" ht="15.75" thickBot="1" x14ac:dyDescent="0.3">
      <c r="A74" s="100" t="s">
        <v>54</v>
      </c>
      <c r="B74" s="100"/>
    </row>
    <row r="75" spans="1:15" ht="15.75" thickBot="1" x14ac:dyDescent="0.3">
      <c r="A75" s="94" t="s">
        <v>1</v>
      </c>
      <c r="B75" s="97" t="s">
        <v>2</v>
      </c>
      <c r="C75" s="94" t="s">
        <v>3</v>
      </c>
      <c r="D75" s="88" t="s">
        <v>4</v>
      </c>
      <c r="E75" s="74" t="s">
        <v>50</v>
      </c>
      <c r="F75" s="74"/>
      <c r="G75" s="74"/>
      <c r="H75" s="74"/>
      <c r="I75" s="74"/>
      <c r="J75" s="74"/>
      <c r="K75" s="74"/>
      <c r="L75" s="74"/>
      <c r="M75" s="74"/>
      <c r="N75" s="74"/>
      <c r="O75" s="75"/>
    </row>
    <row r="76" spans="1:15" ht="48" customHeight="1" thickBot="1" x14ac:dyDescent="0.3">
      <c r="A76" s="95"/>
      <c r="B76" s="98"/>
      <c r="C76" s="95"/>
      <c r="D76" s="89"/>
      <c r="E76" s="76" t="s">
        <v>5</v>
      </c>
      <c r="F76" s="77"/>
      <c r="G76" s="78" t="s">
        <v>6</v>
      </c>
      <c r="H76" s="80" t="s">
        <v>7</v>
      </c>
      <c r="I76" s="81"/>
      <c r="J76" s="82"/>
      <c r="K76" s="83" t="s">
        <v>8</v>
      </c>
      <c r="L76" s="84"/>
      <c r="M76" s="85" t="s">
        <v>9</v>
      </c>
      <c r="N76" s="86"/>
      <c r="O76" s="87" t="s">
        <v>10</v>
      </c>
    </row>
    <row r="77" spans="1:15" ht="61.5" thickBot="1" x14ac:dyDescent="0.3">
      <c r="A77" s="96"/>
      <c r="B77" s="99"/>
      <c r="C77" s="96"/>
      <c r="D77" s="90"/>
      <c r="E77" s="2" t="s">
        <v>11</v>
      </c>
      <c r="F77" s="2" t="s">
        <v>12</v>
      </c>
      <c r="G77" s="79"/>
      <c r="H77" s="3" t="s">
        <v>13</v>
      </c>
      <c r="I77" s="3" t="s">
        <v>14</v>
      </c>
      <c r="J77" s="4" t="s">
        <v>15</v>
      </c>
      <c r="K77" s="5" t="s">
        <v>16</v>
      </c>
      <c r="L77" s="6" t="s">
        <v>17</v>
      </c>
      <c r="M77" s="2" t="s">
        <v>18</v>
      </c>
      <c r="N77" s="2" t="s">
        <v>19</v>
      </c>
      <c r="O77" s="79"/>
    </row>
    <row r="78" spans="1:15" x14ac:dyDescent="0.25">
      <c r="A78" s="7">
        <v>1</v>
      </c>
      <c r="B78" s="8" t="s">
        <v>20</v>
      </c>
      <c r="C78" s="9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1"/>
    </row>
    <row r="79" spans="1:15" x14ac:dyDescent="0.25">
      <c r="A79" s="12">
        <v>2</v>
      </c>
      <c r="B79" s="13" t="s">
        <v>21</v>
      </c>
      <c r="C79" s="14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6"/>
    </row>
    <row r="80" spans="1:15" x14ac:dyDescent="0.25">
      <c r="A80" s="12">
        <v>3</v>
      </c>
      <c r="B80" s="13" t="s">
        <v>22</v>
      </c>
      <c r="C80" s="14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6"/>
    </row>
    <row r="81" spans="1:15" x14ac:dyDescent="0.25">
      <c r="A81" s="12">
        <v>4</v>
      </c>
      <c r="B81" s="13" t="s">
        <v>23</v>
      </c>
      <c r="C81" s="14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6"/>
    </row>
    <row r="82" spans="1:15" x14ac:dyDescent="0.25">
      <c r="A82" s="12">
        <v>5</v>
      </c>
      <c r="B82" s="13" t="s">
        <v>24</v>
      </c>
      <c r="C82" s="14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6"/>
    </row>
    <row r="83" spans="1:15" x14ac:dyDescent="0.25">
      <c r="A83" s="12">
        <v>6</v>
      </c>
      <c r="B83" s="13" t="s">
        <v>25</v>
      </c>
      <c r="C83" s="14"/>
      <c r="D83" s="15"/>
      <c r="E83" s="17"/>
      <c r="F83" s="15"/>
      <c r="G83" s="15"/>
      <c r="H83" s="15"/>
      <c r="I83" s="15"/>
      <c r="J83" s="15"/>
      <c r="K83" s="15"/>
      <c r="L83" s="15"/>
      <c r="M83" s="15"/>
      <c r="N83" s="15"/>
      <c r="O83" s="16"/>
    </row>
    <row r="84" spans="1:15" x14ac:dyDescent="0.25">
      <c r="A84" s="12">
        <v>7</v>
      </c>
      <c r="B84" s="13" t="s">
        <v>26</v>
      </c>
      <c r="C84" s="14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6"/>
    </row>
    <row r="85" spans="1:15" x14ac:dyDescent="0.25">
      <c r="A85" s="12">
        <v>8</v>
      </c>
      <c r="B85" s="13" t="s">
        <v>27</v>
      </c>
      <c r="C85" s="14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6"/>
    </row>
    <row r="86" spans="1:15" x14ac:dyDescent="0.25">
      <c r="A86" s="12">
        <v>9</v>
      </c>
      <c r="B86" s="13" t="s">
        <v>28</v>
      </c>
      <c r="C86" s="14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6"/>
    </row>
    <row r="87" spans="1:15" x14ac:dyDescent="0.25">
      <c r="A87" s="18">
        <v>10</v>
      </c>
      <c r="B87" s="13" t="s">
        <v>29</v>
      </c>
      <c r="C87" s="14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6"/>
    </row>
    <row r="88" spans="1:15" x14ac:dyDescent="0.25">
      <c r="A88" s="12">
        <v>11</v>
      </c>
      <c r="B88" s="13" t="s">
        <v>30</v>
      </c>
      <c r="C88" s="14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6"/>
    </row>
    <row r="89" spans="1:15" x14ac:dyDescent="0.25">
      <c r="A89" s="12">
        <v>12</v>
      </c>
      <c r="B89" s="13" t="s">
        <v>31</v>
      </c>
      <c r="C89" s="14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6"/>
    </row>
    <row r="90" spans="1:15" x14ac:dyDescent="0.25">
      <c r="A90" s="12">
        <v>13</v>
      </c>
      <c r="B90" s="13" t="s">
        <v>32</v>
      </c>
      <c r="C90" s="14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6"/>
    </row>
    <row r="91" spans="1:15" x14ac:dyDescent="0.25">
      <c r="A91" s="12">
        <v>14</v>
      </c>
      <c r="B91" s="13" t="s">
        <v>33</v>
      </c>
      <c r="C91" s="14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6"/>
    </row>
    <row r="92" spans="1:15" x14ac:dyDescent="0.25">
      <c r="A92" s="12">
        <v>15</v>
      </c>
      <c r="B92" s="13" t="s">
        <v>34</v>
      </c>
      <c r="C92" s="14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6"/>
    </row>
    <row r="93" spans="1:15" x14ac:dyDescent="0.25">
      <c r="A93" s="12">
        <v>16</v>
      </c>
      <c r="B93" s="13" t="s">
        <v>35</v>
      </c>
      <c r="C93" s="14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6"/>
    </row>
    <row r="94" spans="1:15" x14ac:dyDescent="0.25">
      <c r="A94" s="12">
        <v>17</v>
      </c>
      <c r="B94" s="13" t="s">
        <v>36</v>
      </c>
      <c r="C94" s="14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6"/>
    </row>
    <row r="95" spans="1:15" x14ac:dyDescent="0.25">
      <c r="A95" s="12">
        <v>18</v>
      </c>
      <c r="B95" s="13" t="s">
        <v>37</v>
      </c>
      <c r="C95" s="14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6"/>
    </row>
    <row r="96" spans="1:15" x14ac:dyDescent="0.25">
      <c r="A96" s="12">
        <v>19</v>
      </c>
      <c r="B96" s="13" t="s">
        <v>38</v>
      </c>
      <c r="C96" s="14"/>
      <c r="D96" s="15"/>
      <c r="E96" s="15"/>
      <c r="F96" s="15"/>
      <c r="G96" s="15"/>
      <c r="H96" s="19"/>
      <c r="I96" s="15"/>
      <c r="J96" s="15"/>
      <c r="K96" s="15"/>
      <c r="L96" s="15"/>
      <c r="M96" s="15"/>
      <c r="N96" s="15"/>
      <c r="O96" s="16"/>
    </row>
    <row r="97" spans="1:15" x14ac:dyDescent="0.25">
      <c r="A97" s="12">
        <v>20</v>
      </c>
      <c r="B97" s="13" t="s">
        <v>39</v>
      </c>
      <c r="C97" s="14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6"/>
    </row>
    <row r="98" spans="1:15" x14ac:dyDescent="0.25">
      <c r="A98" s="12">
        <v>21</v>
      </c>
      <c r="B98" s="13" t="s">
        <v>40</v>
      </c>
      <c r="C98" s="14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6"/>
    </row>
    <row r="99" spans="1:15" x14ac:dyDescent="0.25">
      <c r="A99" s="12">
        <v>22</v>
      </c>
      <c r="B99" s="13" t="s">
        <v>41</v>
      </c>
      <c r="C99" s="14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6"/>
    </row>
    <row r="100" spans="1:15" x14ac:dyDescent="0.25">
      <c r="A100" s="12">
        <v>23</v>
      </c>
      <c r="B100" s="13" t="s">
        <v>42</v>
      </c>
      <c r="C100" s="14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6"/>
    </row>
    <row r="101" spans="1:15" x14ac:dyDescent="0.25">
      <c r="A101" s="12">
        <v>24</v>
      </c>
      <c r="B101" s="13" t="s">
        <v>43</v>
      </c>
      <c r="C101" s="14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6"/>
    </row>
    <row r="102" spans="1:15" x14ac:dyDescent="0.25">
      <c r="A102" s="12">
        <v>25</v>
      </c>
      <c r="B102" s="13" t="s">
        <v>44</v>
      </c>
      <c r="C102" s="14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6"/>
    </row>
    <row r="103" spans="1:15" x14ac:dyDescent="0.25">
      <c r="A103" s="12">
        <v>26</v>
      </c>
      <c r="B103" s="20" t="s">
        <v>45</v>
      </c>
      <c r="C103" s="14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6"/>
    </row>
    <row r="104" spans="1:15" x14ac:dyDescent="0.25">
      <c r="A104" s="12">
        <v>27</v>
      </c>
      <c r="B104" s="20" t="s">
        <v>46</v>
      </c>
      <c r="C104" s="14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6"/>
    </row>
    <row r="105" spans="1:15" x14ac:dyDescent="0.25">
      <c r="A105" s="12">
        <v>28</v>
      </c>
      <c r="B105" s="20" t="s">
        <v>47</v>
      </c>
      <c r="C105" s="14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6"/>
    </row>
    <row r="106" spans="1:15" x14ac:dyDescent="0.25">
      <c r="A106" s="12">
        <v>29</v>
      </c>
      <c r="B106" s="21" t="s">
        <v>48</v>
      </c>
      <c r="C106" s="14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6"/>
    </row>
    <row r="107" spans="1:15" ht="16.5" thickBot="1" x14ac:dyDescent="0.3">
      <c r="A107" s="91" t="s">
        <v>49</v>
      </c>
      <c r="B107" s="92"/>
      <c r="C107" s="22">
        <f t="shared" ref="C107:O107" si="4">SUM(C78:C106)</f>
        <v>0</v>
      </c>
      <c r="D107" s="23">
        <f t="shared" si="4"/>
        <v>0</v>
      </c>
      <c r="E107" s="23">
        <f t="shared" si="4"/>
        <v>0</v>
      </c>
      <c r="F107" s="23">
        <f t="shared" si="4"/>
        <v>0</v>
      </c>
      <c r="G107" s="23">
        <f t="shared" si="4"/>
        <v>0</v>
      </c>
      <c r="H107" s="23">
        <f t="shared" si="4"/>
        <v>0</v>
      </c>
      <c r="I107" s="23">
        <f t="shared" si="4"/>
        <v>0</v>
      </c>
      <c r="J107" s="23">
        <f t="shared" si="4"/>
        <v>0</v>
      </c>
      <c r="K107" s="23">
        <f t="shared" si="4"/>
        <v>0</v>
      </c>
      <c r="L107" s="23">
        <f t="shared" si="4"/>
        <v>0</v>
      </c>
      <c r="M107" s="23">
        <f t="shared" si="4"/>
        <v>0</v>
      </c>
      <c r="N107" s="23">
        <f t="shared" si="4"/>
        <v>0</v>
      </c>
      <c r="O107" s="24">
        <f t="shared" si="4"/>
        <v>0</v>
      </c>
    </row>
    <row r="109" spans="1:15" x14ac:dyDescent="0.25">
      <c r="A109" t="s">
        <v>0</v>
      </c>
    </row>
    <row r="110" spans="1:15" ht="15.75" thickBot="1" x14ac:dyDescent="0.3">
      <c r="A110" s="100" t="s">
        <v>53</v>
      </c>
      <c r="B110" s="100"/>
    </row>
    <row r="111" spans="1:15" ht="25.5" customHeight="1" thickBot="1" x14ac:dyDescent="0.3">
      <c r="A111" s="94" t="s">
        <v>1</v>
      </c>
      <c r="B111" s="97" t="s">
        <v>2</v>
      </c>
      <c r="C111" s="94" t="s">
        <v>3</v>
      </c>
      <c r="D111" s="88" t="s">
        <v>4</v>
      </c>
      <c r="E111" s="74" t="s">
        <v>50</v>
      </c>
      <c r="F111" s="74"/>
      <c r="G111" s="74"/>
      <c r="H111" s="74"/>
      <c r="I111" s="74"/>
      <c r="J111" s="74"/>
      <c r="K111" s="74"/>
      <c r="L111" s="74"/>
      <c r="M111" s="74"/>
      <c r="N111" s="74"/>
      <c r="O111" s="75"/>
    </row>
    <row r="112" spans="1:15" ht="51" customHeight="1" thickBot="1" x14ac:dyDescent="0.3">
      <c r="A112" s="95"/>
      <c r="B112" s="98"/>
      <c r="C112" s="95"/>
      <c r="D112" s="89"/>
      <c r="E112" s="76" t="s">
        <v>5</v>
      </c>
      <c r="F112" s="77"/>
      <c r="G112" s="78" t="s">
        <v>6</v>
      </c>
      <c r="H112" s="80" t="s">
        <v>7</v>
      </c>
      <c r="I112" s="81"/>
      <c r="J112" s="82"/>
      <c r="K112" s="83" t="s">
        <v>8</v>
      </c>
      <c r="L112" s="84"/>
      <c r="M112" s="85" t="s">
        <v>9</v>
      </c>
      <c r="N112" s="86"/>
      <c r="O112" s="87" t="s">
        <v>10</v>
      </c>
    </row>
    <row r="113" spans="1:15" ht="61.5" thickBot="1" x14ac:dyDescent="0.3">
      <c r="A113" s="96"/>
      <c r="B113" s="99"/>
      <c r="C113" s="96"/>
      <c r="D113" s="90"/>
      <c r="E113" s="2" t="s">
        <v>11</v>
      </c>
      <c r="F113" s="2" t="s">
        <v>12</v>
      </c>
      <c r="G113" s="79"/>
      <c r="H113" s="3" t="s">
        <v>13</v>
      </c>
      <c r="I113" s="3" t="s">
        <v>14</v>
      </c>
      <c r="J113" s="4" t="s">
        <v>15</v>
      </c>
      <c r="K113" s="5" t="s">
        <v>16</v>
      </c>
      <c r="L113" s="6" t="s">
        <v>17</v>
      </c>
      <c r="M113" s="2" t="s">
        <v>18</v>
      </c>
      <c r="N113" s="2" t="s">
        <v>19</v>
      </c>
      <c r="O113" s="79"/>
    </row>
    <row r="114" spans="1:15" x14ac:dyDescent="0.25">
      <c r="A114" s="7">
        <v>1</v>
      </c>
      <c r="B114" s="8" t="s">
        <v>20</v>
      </c>
      <c r="C114" s="9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1"/>
    </row>
    <row r="115" spans="1:15" x14ac:dyDescent="0.25">
      <c r="A115" s="12">
        <v>2</v>
      </c>
      <c r="B115" s="13" t="s">
        <v>21</v>
      </c>
      <c r="C115" s="14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6"/>
    </row>
    <row r="116" spans="1:15" x14ac:dyDescent="0.25">
      <c r="A116" s="12">
        <v>3</v>
      </c>
      <c r="B116" s="13" t="s">
        <v>22</v>
      </c>
      <c r="C116" s="14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6"/>
    </row>
    <row r="117" spans="1:15" x14ac:dyDescent="0.25">
      <c r="A117" s="12">
        <v>4</v>
      </c>
      <c r="B117" s="13" t="s">
        <v>23</v>
      </c>
      <c r="C117" s="14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6"/>
    </row>
    <row r="118" spans="1:15" x14ac:dyDescent="0.25">
      <c r="A118" s="12">
        <v>5</v>
      </c>
      <c r="B118" s="13" t="s">
        <v>24</v>
      </c>
      <c r="C118" s="14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6"/>
    </row>
    <row r="119" spans="1:15" x14ac:dyDescent="0.25">
      <c r="A119" s="12">
        <v>6</v>
      </c>
      <c r="B119" s="13" t="s">
        <v>25</v>
      </c>
      <c r="C119" s="14"/>
      <c r="D119" s="15"/>
      <c r="E119" s="17"/>
      <c r="F119" s="15"/>
      <c r="G119" s="15"/>
      <c r="H119" s="15"/>
      <c r="I119" s="15"/>
      <c r="J119" s="15"/>
      <c r="K119" s="15"/>
      <c r="L119" s="15"/>
      <c r="M119" s="15"/>
      <c r="N119" s="15"/>
      <c r="O119" s="16"/>
    </row>
    <row r="120" spans="1:15" x14ac:dyDescent="0.25">
      <c r="A120" s="12">
        <v>7</v>
      </c>
      <c r="B120" s="13" t="s">
        <v>26</v>
      </c>
      <c r="C120" s="14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6"/>
    </row>
    <row r="121" spans="1:15" x14ac:dyDescent="0.25">
      <c r="A121" s="12">
        <v>8</v>
      </c>
      <c r="B121" s="13" t="s">
        <v>27</v>
      </c>
      <c r="C121" s="14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6"/>
    </row>
    <row r="122" spans="1:15" x14ac:dyDescent="0.25">
      <c r="A122" s="12">
        <v>9</v>
      </c>
      <c r="B122" s="13" t="s">
        <v>28</v>
      </c>
      <c r="C122" s="14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6"/>
    </row>
    <row r="123" spans="1:15" x14ac:dyDescent="0.25">
      <c r="A123" s="18">
        <v>10</v>
      </c>
      <c r="B123" s="13" t="s">
        <v>29</v>
      </c>
      <c r="C123" s="14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6"/>
    </row>
    <row r="124" spans="1:15" x14ac:dyDescent="0.25">
      <c r="A124" s="12">
        <v>11</v>
      </c>
      <c r="B124" s="13" t="s">
        <v>30</v>
      </c>
      <c r="C124" s="14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6"/>
    </row>
    <row r="125" spans="1:15" x14ac:dyDescent="0.25">
      <c r="A125" s="12">
        <v>12</v>
      </c>
      <c r="B125" s="13" t="s">
        <v>31</v>
      </c>
      <c r="C125" s="14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6"/>
    </row>
    <row r="126" spans="1:15" x14ac:dyDescent="0.25">
      <c r="A126" s="12">
        <v>13</v>
      </c>
      <c r="B126" s="13" t="s">
        <v>32</v>
      </c>
      <c r="C126" s="14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6"/>
    </row>
    <row r="127" spans="1:15" x14ac:dyDescent="0.25">
      <c r="A127" s="12">
        <v>14</v>
      </c>
      <c r="B127" s="13" t="s">
        <v>33</v>
      </c>
      <c r="C127" s="14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6"/>
    </row>
    <row r="128" spans="1:15" x14ac:dyDescent="0.25">
      <c r="A128" s="12">
        <v>15</v>
      </c>
      <c r="B128" s="13" t="s">
        <v>34</v>
      </c>
      <c r="C128" s="14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6"/>
    </row>
    <row r="129" spans="1:15" x14ac:dyDescent="0.25">
      <c r="A129" s="12">
        <v>16</v>
      </c>
      <c r="B129" s="13" t="s">
        <v>35</v>
      </c>
      <c r="C129" s="14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6"/>
    </row>
    <row r="130" spans="1:15" x14ac:dyDescent="0.25">
      <c r="A130" s="12">
        <v>17</v>
      </c>
      <c r="B130" s="13" t="s">
        <v>36</v>
      </c>
      <c r="C130" s="14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6"/>
    </row>
    <row r="131" spans="1:15" x14ac:dyDescent="0.25">
      <c r="A131" s="12">
        <v>18</v>
      </c>
      <c r="B131" s="13" t="s">
        <v>37</v>
      </c>
      <c r="C131" s="14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6"/>
    </row>
    <row r="132" spans="1:15" x14ac:dyDescent="0.25">
      <c r="A132" s="12">
        <v>19</v>
      </c>
      <c r="B132" s="13" t="s">
        <v>38</v>
      </c>
      <c r="C132" s="14"/>
      <c r="D132" s="15"/>
      <c r="E132" s="15"/>
      <c r="F132" s="15"/>
      <c r="G132" s="15"/>
      <c r="H132" s="19"/>
      <c r="I132" s="15"/>
      <c r="J132" s="15"/>
      <c r="K132" s="15"/>
      <c r="L132" s="15"/>
      <c r="M132" s="15"/>
      <c r="N132" s="15"/>
      <c r="O132" s="16"/>
    </row>
    <row r="133" spans="1:15" x14ac:dyDescent="0.25">
      <c r="A133" s="12">
        <v>20</v>
      </c>
      <c r="B133" s="13" t="s">
        <v>39</v>
      </c>
      <c r="C133" s="14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6"/>
    </row>
    <row r="134" spans="1:15" x14ac:dyDescent="0.25">
      <c r="A134" s="12">
        <v>21</v>
      </c>
      <c r="B134" s="13" t="s">
        <v>40</v>
      </c>
      <c r="C134" s="14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6"/>
    </row>
    <row r="135" spans="1:15" x14ac:dyDescent="0.25">
      <c r="A135" s="12">
        <v>22</v>
      </c>
      <c r="B135" s="13" t="s">
        <v>41</v>
      </c>
      <c r="C135" s="14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6"/>
    </row>
    <row r="136" spans="1:15" x14ac:dyDescent="0.25">
      <c r="A136" s="12">
        <v>23</v>
      </c>
      <c r="B136" s="13" t="s">
        <v>42</v>
      </c>
      <c r="C136" s="14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6"/>
    </row>
    <row r="137" spans="1:15" x14ac:dyDescent="0.25">
      <c r="A137" s="12">
        <v>24</v>
      </c>
      <c r="B137" s="13" t="s">
        <v>43</v>
      </c>
      <c r="C137" s="14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6"/>
    </row>
    <row r="138" spans="1:15" x14ac:dyDescent="0.25">
      <c r="A138" s="12">
        <v>25</v>
      </c>
      <c r="B138" s="13" t="s">
        <v>44</v>
      </c>
      <c r="C138" s="14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6"/>
    </row>
    <row r="139" spans="1:15" x14ac:dyDescent="0.25">
      <c r="A139" s="12">
        <v>26</v>
      </c>
      <c r="B139" s="20" t="s">
        <v>45</v>
      </c>
      <c r="C139" s="14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6"/>
    </row>
    <row r="140" spans="1:15" x14ac:dyDescent="0.25">
      <c r="A140" s="12">
        <v>27</v>
      </c>
      <c r="B140" s="20" t="s">
        <v>46</v>
      </c>
      <c r="C140" s="14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6"/>
    </row>
    <row r="141" spans="1:15" x14ac:dyDescent="0.25">
      <c r="A141" s="12">
        <v>28</v>
      </c>
      <c r="B141" s="20" t="s">
        <v>47</v>
      </c>
      <c r="C141" s="14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6"/>
    </row>
    <row r="142" spans="1:15" x14ac:dyDescent="0.25">
      <c r="A142" s="12">
        <v>29</v>
      </c>
      <c r="B142" s="21" t="s">
        <v>48</v>
      </c>
      <c r="C142" s="14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6"/>
    </row>
    <row r="143" spans="1:15" ht="16.5" thickBot="1" x14ac:dyDescent="0.3">
      <c r="A143" s="91" t="s">
        <v>49</v>
      </c>
      <c r="B143" s="92"/>
      <c r="C143" s="22">
        <f t="shared" ref="C143:O143" si="5">SUM(C114:C142)</f>
        <v>0</v>
      </c>
      <c r="D143" s="23">
        <f t="shared" si="5"/>
        <v>0</v>
      </c>
      <c r="E143" s="23">
        <f t="shared" si="5"/>
        <v>0</v>
      </c>
      <c r="F143" s="23">
        <f t="shared" si="5"/>
        <v>0</v>
      </c>
      <c r="G143" s="23">
        <f t="shared" si="5"/>
        <v>0</v>
      </c>
      <c r="H143" s="23">
        <f t="shared" si="5"/>
        <v>0</v>
      </c>
      <c r="I143" s="23">
        <f t="shared" si="5"/>
        <v>0</v>
      </c>
      <c r="J143" s="23">
        <f t="shared" si="5"/>
        <v>0</v>
      </c>
      <c r="K143" s="23">
        <f t="shared" si="5"/>
        <v>0</v>
      </c>
      <c r="L143" s="23">
        <f t="shared" si="5"/>
        <v>0</v>
      </c>
      <c r="M143" s="23">
        <f t="shared" si="5"/>
        <v>0</v>
      </c>
      <c r="N143" s="23">
        <f t="shared" si="5"/>
        <v>0</v>
      </c>
      <c r="O143" s="24">
        <f t="shared" si="5"/>
        <v>0</v>
      </c>
    </row>
    <row r="145" spans="1:15" x14ac:dyDescent="0.25">
      <c r="A145" t="s">
        <v>0</v>
      </c>
    </row>
    <row r="146" spans="1:15" ht="18.75" thickBot="1" x14ac:dyDescent="0.3">
      <c r="A146" s="93" t="s">
        <v>52</v>
      </c>
      <c r="B146" s="93"/>
    </row>
    <row r="147" spans="1:15" ht="21.75" customHeight="1" thickBot="1" x14ac:dyDescent="0.3">
      <c r="A147" s="94" t="s">
        <v>1</v>
      </c>
      <c r="B147" s="97" t="s">
        <v>2</v>
      </c>
      <c r="C147" s="94" t="s">
        <v>3</v>
      </c>
      <c r="D147" s="88" t="s">
        <v>4</v>
      </c>
      <c r="E147" s="74" t="s">
        <v>50</v>
      </c>
      <c r="F147" s="74"/>
      <c r="G147" s="74"/>
      <c r="H147" s="74"/>
      <c r="I147" s="74"/>
      <c r="J147" s="74"/>
      <c r="K147" s="74"/>
      <c r="L147" s="74"/>
      <c r="M147" s="74"/>
      <c r="N147" s="74"/>
      <c r="O147" s="75"/>
    </row>
    <row r="148" spans="1:15" ht="54.75" customHeight="1" thickBot="1" x14ac:dyDescent="0.3">
      <c r="A148" s="95"/>
      <c r="B148" s="98"/>
      <c r="C148" s="95"/>
      <c r="D148" s="89"/>
      <c r="E148" s="76" t="s">
        <v>5</v>
      </c>
      <c r="F148" s="77"/>
      <c r="G148" s="78" t="s">
        <v>6</v>
      </c>
      <c r="H148" s="80" t="s">
        <v>7</v>
      </c>
      <c r="I148" s="81"/>
      <c r="J148" s="82"/>
      <c r="K148" s="83" t="s">
        <v>8</v>
      </c>
      <c r="L148" s="84"/>
      <c r="M148" s="85" t="s">
        <v>9</v>
      </c>
      <c r="N148" s="86"/>
      <c r="O148" s="87" t="s">
        <v>10</v>
      </c>
    </row>
    <row r="149" spans="1:15" ht="61.5" thickBot="1" x14ac:dyDescent="0.3">
      <c r="A149" s="96"/>
      <c r="B149" s="99"/>
      <c r="C149" s="96"/>
      <c r="D149" s="90"/>
      <c r="E149" s="2" t="s">
        <v>11</v>
      </c>
      <c r="F149" s="2" t="s">
        <v>12</v>
      </c>
      <c r="G149" s="79"/>
      <c r="H149" s="3" t="s">
        <v>13</v>
      </c>
      <c r="I149" s="3" t="s">
        <v>14</v>
      </c>
      <c r="J149" s="4" t="s">
        <v>15</v>
      </c>
      <c r="K149" s="5" t="s">
        <v>16</v>
      </c>
      <c r="L149" s="6" t="s">
        <v>17</v>
      </c>
      <c r="M149" s="2" t="s">
        <v>18</v>
      </c>
      <c r="N149" s="2" t="s">
        <v>19</v>
      </c>
      <c r="O149" s="79"/>
    </row>
    <row r="150" spans="1:15" ht="15.75" thickBot="1" x14ac:dyDescent="0.3">
      <c r="A150" s="7">
        <v>1</v>
      </c>
      <c r="B150" s="8" t="s">
        <v>20</v>
      </c>
      <c r="C150" s="9">
        <f>SUM(C6+C42+C78+C114)</f>
        <v>297</v>
      </c>
      <c r="D150" s="9">
        <f t="shared" ref="D150:O150" si="6">SUM(D6+D42+D78+D114)</f>
        <v>93</v>
      </c>
      <c r="E150" s="9">
        <f t="shared" si="6"/>
        <v>64</v>
      </c>
      <c r="F150" s="9">
        <f t="shared" si="6"/>
        <v>62</v>
      </c>
      <c r="G150" s="9">
        <f t="shared" si="6"/>
        <v>97</v>
      </c>
      <c r="H150" s="9">
        <f t="shared" si="6"/>
        <v>5</v>
      </c>
      <c r="I150" s="9">
        <f t="shared" si="6"/>
        <v>2</v>
      </c>
      <c r="J150" s="9">
        <f t="shared" si="6"/>
        <v>6</v>
      </c>
      <c r="K150" s="9">
        <f t="shared" si="6"/>
        <v>2</v>
      </c>
      <c r="L150" s="9">
        <f t="shared" si="6"/>
        <v>11</v>
      </c>
      <c r="M150" s="9">
        <f t="shared" si="6"/>
        <v>0</v>
      </c>
      <c r="N150" s="9">
        <f t="shared" si="6"/>
        <v>17</v>
      </c>
      <c r="O150" s="9">
        <f t="shared" si="6"/>
        <v>0</v>
      </c>
    </row>
    <row r="151" spans="1:15" ht="15.75" thickBot="1" x14ac:dyDescent="0.3">
      <c r="A151" s="12">
        <v>2</v>
      </c>
      <c r="B151" s="13" t="s">
        <v>21</v>
      </c>
      <c r="C151" s="9">
        <f t="shared" ref="C151:O151" si="7">SUM(C7+C43+C79+C115)</f>
        <v>259</v>
      </c>
      <c r="D151" s="9">
        <f t="shared" si="7"/>
        <v>55</v>
      </c>
      <c r="E151" s="9">
        <f t="shared" si="7"/>
        <v>71</v>
      </c>
      <c r="F151" s="9">
        <f t="shared" si="7"/>
        <v>44</v>
      </c>
      <c r="G151" s="9">
        <f t="shared" si="7"/>
        <v>106</v>
      </c>
      <c r="H151" s="9">
        <f t="shared" si="7"/>
        <v>2</v>
      </c>
      <c r="I151" s="9">
        <f t="shared" si="7"/>
        <v>1</v>
      </c>
      <c r="J151" s="9">
        <f t="shared" si="7"/>
        <v>14</v>
      </c>
      <c r="K151" s="9">
        <f t="shared" si="7"/>
        <v>0</v>
      </c>
      <c r="L151" s="9">
        <f t="shared" si="7"/>
        <v>0</v>
      </c>
      <c r="M151" s="9">
        <f t="shared" si="7"/>
        <v>0</v>
      </c>
      <c r="N151" s="9">
        <f t="shared" si="7"/>
        <v>10</v>
      </c>
      <c r="O151" s="9">
        <f t="shared" si="7"/>
        <v>0</v>
      </c>
    </row>
    <row r="152" spans="1:15" ht="15.75" thickBot="1" x14ac:dyDescent="0.3">
      <c r="A152" s="12">
        <v>3</v>
      </c>
      <c r="B152" s="13" t="s">
        <v>22</v>
      </c>
      <c r="C152" s="9">
        <f t="shared" ref="C152:O152" si="8">SUM(C8+C44+C80+C116)</f>
        <v>848</v>
      </c>
      <c r="D152" s="9">
        <f t="shared" si="8"/>
        <v>337</v>
      </c>
      <c r="E152" s="9">
        <f t="shared" si="8"/>
        <v>169</v>
      </c>
      <c r="F152" s="9">
        <f t="shared" si="8"/>
        <v>93</v>
      </c>
      <c r="G152" s="9">
        <f t="shared" si="8"/>
        <v>234</v>
      </c>
      <c r="H152" s="9">
        <f t="shared" si="8"/>
        <v>12</v>
      </c>
      <c r="I152" s="9">
        <f t="shared" si="8"/>
        <v>0</v>
      </c>
      <c r="J152" s="9">
        <f t="shared" si="8"/>
        <v>19</v>
      </c>
      <c r="K152" s="9">
        <f t="shared" si="8"/>
        <v>27</v>
      </c>
      <c r="L152" s="9">
        <f t="shared" si="8"/>
        <v>9</v>
      </c>
      <c r="M152" s="9">
        <f t="shared" si="8"/>
        <v>4</v>
      </c>
      <c r="N152" s="9">
        <f t="shared" si="8"/>
        <v>37</v>
      </c>
      <c r="O152" s="9">
        <f t="shared" si="8"/>
        <v>0</v>
      </c>
    </row>
    <row r="153" spans="1:15" ht="15.75" thickBot="1" x14ac:dyDescent="0.3">
      <c r="A153" s="12">
        <v>4</v>
      </c>
      <c r="B153" s="13" t="s">
        <v>23</v>
      </c>
      <c r="C153" s="9">
        <f t="shared" ref="C153:O153" si="9">SUM(C9+C45+C81+C117)</f>
        <v>109</v>
      </c>
      <c r="D153" s="9">
        <f t="shared" si="9"/>
        <v>45</v>
      </c>
      <c r="E153" s="9">
        <f t="shared" si="9"/>
        <v>45</v>
      </c>
      <c r="F153" s="9">
        <f t="shared" si="9"/>
        <v>40</v>
      </c>
      <c r="G153" s="9">
        <f t="shared" si="9"/>
        <v>6</v>
      </c>
      <c r="H153" s="9">
        <f t="shared" si="9"/>
        <v>2</v>
      </c>
      <c r="I153" s="9">
        <f t="shared" si="9"/>
        <v>0</v>
      </c>
      <c r="J153" s="9">
        <f t="shared" si="9"/>
        <v>3</v>
      </c>
      <c r="K153" s="9">
        <f t="shared" si="9"/>
        <v>2</v>
      </c>
      <c r="L153" s="9">
        <f t="shared" si="9"/>
        <v>4</v>
      </c>
      <c r="M153" s="9">
        <f t="shared" si="9"/>
        <v>0</v>
      </c>
      <c r="N153" s="9">
        <f t="shared" si="9"/>
        <v>1</v>
      </c>
      <c r="O153" s="9">
        <f t="shared" si="9"/>
        <v>1</v>
      </c>
    </row>
    <row r="154" spans="1:15" ht="15.75" thickBot="1" x14ac:dyDescent="0.3">
      <c r="A154" s="12">
        <v>5</v>
      </c>
      <c r="B154" s="13" t="s">
        <v>24</v>
      </c>
      <c r="C154" s="9">
        <f t="shared" ref="C154:O154" si="10">SUM(C10+C46+C82+C118)</f>
        <v>266</v>
      </c>
      <c r="D154" s="9">
        <f t="shared" si="10"/>
        <v>79</v>
      </c>
      <c r="E154" s="9">
        <f t="shared" si="10"/>
        <v>67</v>
      </c>
      <c r="F154" s="9">
        <f t="shared" si="10"/>
        <v>67</v>
      </c>
      <c r="G154" s="9">
        <f t="shared" si="10"/>
        <v>90</v>
      </c>
      <c r="H154" s="9">
        <f t="shared" si="10"/>
        <v>2</v>
      </c>
      <c r="I154" s="9">
        <f t="shared" si="10"/>
        <v>0</v>
      </c>
      <c r="J154" s="9">
        <f t="shared" si="10"/>
        <v>7</v>
      </c>
      <c r="K154" s="9">
        <f t="shared" si="10"/>
        <v>5</v>
      </c>
      <c r="L154" s="9">
        <f t="shared" si="10"/>
        <v>6</v>
      </c>
      <c r="M154" s="9">
        <f t="shared" si="10"/>
        <v>0</v>
      </c>
      <c r="N154" s="9">
        <f t="shared" si="10"/>
        <v>10</v>
      </c>
      <c r="O154" s="9">
        <f t="shared" si="10"/>
        <v>0</v>
      </c>
    </row>
    <row r="155" spans="1:15" ht="15.75" thickBot="1" x14ac:dyDescent="0.3">
      <c r="A155" s="12">
        <v>6</v>
      </c>
      <c r="B155" s="13" t="s">
        <v>25</v>
      </c>
      <c r="C155" s="9">
        <f t="shared" ref="C155:O155" si="11">SUM(C11+C47+C83+C119)</f>
        <v>406</v>
      </c>
      <c r="D155" s="9">
        <f t="shared" si="11"/>
        <v>68</v>
      </c>
      <c r="E155" s="9">
        <f t="shared" si="11"/>
        <v>242</v>
      </c>
      <c r="F155" s="9">
        <f t="shared" si="11"/>
        <v>0</v>
      </c>
      <c r="G155" s="9">
        <f t="shared" si="11"/>
        <v>10</v>
      </c>
      <c r="H155" s="9">
        <f t="shared" si="11"/>
        <v>10</v>
      </c>
      <c r="I155" s="9">
        <f t="shared" si="11"/>
        <v>1</v>
      </c>
      <c r="J155" s="9">
        <f t="shared" si="11"/>
        <v>22</v>
      </c>
      <c r="K155" s="9">
        <f t="shared" si="11"/>
        <v>0</v>
      </c>
      <c r="L155" s="9">
        <f t="shared" si="11"/>
        <v>18</v>
      </c>
      <c r="M155" s="9">
        <f t="shared" si="11"/>
        <v>0</v>
      </c>
      <c r="N155" s="9">
        <f t="shared" si="11"/>
        <v>35</v>
      </c>
      <c r="O155" s="9">
        <f t="shared" si="11"/>
        <v>0</v>
      </c>
    </row>
    <row r="156" spans="1:15" ht="15.75" thickBot="1" x14ac:dyDescent="0.3">
      <c r="A156" s="12">
        <v>7</v>
      </c>
      <c r="B156" s="13" t="s">
        <v>26</v>
      </c>
      <c r="C156" s="9">
        <f t="shared" ref="C156:O156" si="12">SUM(C12+C48+C84+C120)</f>
        <v>201</v>
      </c>
      <c r="D156" s="9">
        <f t="shared" si="12"/>
        <v>66</v>
      </c>
      <c r="E156" s="9">
        <f t="shared" si="12"/>
        <v>76</v>
      </c>
      <c r="F156" s="9">
        <f t="shared" si="12"/>
        <v>58</v>
      </c>
      <c r="G156" s="9">
        <f t="shared" si="12"/>
        <v>22</v>
      </c>
      <c r="H156" s="9">
        <f t="shared" si="12"/>
        <v>14</v>
      </c>
      <c r="I156" s="9">
        <f t="shared" si="12"/>
        <v>0</v>
      </c>
      <c r="J156" s="9">
        <f t="shared" si="12"/>
        <v>4</v>
      </c>
      <c r="K156" s="9">
        <f t="shared" si="12"/>
        <v>0</v>
      </c>
      <c r="L156" s="9">
        <f t="shared" si="12"/>
        <v>4</v>
      </c>
      <c r="M156" s="9">
        <f t="shared" si="12"/>
        <v>0</v>
      </c>
      <c r="N156" s="9">
        <f t="shared" si="12"/>
        <v>15</v>
      </c>
      <c r="O156" s="9">
        <f t="shared" si="12"/>
        <v>0</v>
      </c>
    </row>
    <row r="157" spans="1:15" ht="15.75" thickBot="1" x14ac:dyDescent="0.3">
      <c r="A157" s="12">
        <v>8</v>
      </c>
      <c r="B157" s="13" t="s">
        <v>27</v>
      </c>
      <c r="C157" s="9">
        <f t="shared" ref="C157:O157" si="13">SUM(C13+C49+C85+C121)</f>
        <v>194</v>
      </c>
      <c r="D157" s="9">
        <f t="shared" si="13"/>
        <v>47</v>
      </c>
      <c r="E157" s="9">
        <f t="shared" si="13"/>
        <v>123</v>
      </c>
      <c r="F157" s="9">
        <f t="shared" si="13"/>
        <v>105</v>
      </c>
      <c r="G157" s="9">
        <f t="shared" si="13"/>
        <v>0</v>
      </c>
      <c r="H157" s="9">
        <f t="shared" si="13"/>
        <v>0</v>
      </c>
      <c r="I157" s="9">
        <f t="shared" si="13"/>
        <v>1</v>
      </c>
      <c r="J157" s="9">
        <f t="shared" si="13"/>
        <v>6</v>
      </c>
      <c r="K157" s="9">
        <f t="shared" si="13"/>
        <v>0</v>
      </c>
      <c r="L157" s="9">
        <f t="shared" si="13"/>
        <v>16</v>
      </c>
      <c r="M157" s="9">
        <f t="shared" si="13"/>
        <v>0</v>
      </c>
      <c r="N157" s="9">
        <f t="shared" si="13"/>
        <v>1</v>
      </c>
      <c r="O157" s="9">
        <f t="shared" si="13"/>
        <v>0</v>
      </c>
    </row>
    <row r="158" spans="1:15" ht="15.75" thickBot="1" x14ac:dyDescent="0.3">
      <c r="A158" s="12">
        <v>9</v>
      </c>
      <c r="B158" s="13" t="s">
        <v>28</v>
      </c>
      <c r="C158" s="9">
        <f t="shared" ref="C158:O158" si="14">SUM(C14+C50+C86+C122)</f>
        <v>300</v>
      </c>
      <c r="D158" s="9">
        <f t="shared" si="14"/>
        <v>79</v>
      </c>
      <c r="E158" s="9">
        <f t="shared" si="14"/>
        <v>60</v>
      </c>
      <c r="F158" s="9">
        <f t="shared" si="14"/>
        <v>57</v>
      </c>
      <c r="G158" s="9">
        <f t="shared" si="14"/>
        <v>122</v>
      </c>
      <c r="H158" s="9">
        <f t="shared" si="14"/>
        <v>1</v>
      </c>
      <c r="I158" s="9">
        <f t="shared" si="14"/>
        <v>1</v>
      </c>
      <c r="J158" s="9">
        <f t="shared" si="14"/>
        <v>6</v>
      </c>
      <c r="K158" s="9">
        <f t="shared" si="14"/>
        <v>9</v>
      </c>
      <c r="L158" s="9">
        <f t="shared" si="14"/>
        <v>8</v>
      </c>
      <c r="M158" s="9">
        <f t="shared" si="14"/>
        <v>0</v>
      </c>
      <c r="N158" s="9">
        <f t="shared" si="14"/>
        <v>14</v>
      </c>
      <c r="O158" s="9">
        <f t="shared" si="14"/>
        <v>0</v>
      </c>
    </row>
    <row r="159" spans="1:15" ht="15.75" thickBot="1" x14ac:dyDescent="0.3">
      <c r="A159" s="18">
        <v>10</v>
      </c>
      <c r="B159" s="13" t="s">
        <v>29</v>
      </c>
      <c r="C159" s="9">
        <f t="shared" ref="C159:O159" si="15">SUM(C15+C51+C87+C123)</f>
        <v>220</v>
      </c>
      <c r="D159" s="9">
        <f t="shared" si="15"/>
        <v>76</v>
      </c>
      <c r="E159" s="9">
        <f t="shared" si="15"/>
        <v>44</v>
      </c>
      <c r="F159" s="9">
        <f t="shared" si="15"/>
        <v>44</v>
      </c>
      <c r="G159" s="9">
        <f t="shared" si="15"/>
        <v>49</v>
      </c>
      <c r="H159" s="9">
        <f t="shared" si="15"/>
        <v>25</v>
      </c>
      <c r="I159" s="9">
        <f t="shared" si="15"/>
        <v>1</v>
      </c>
      <c r="J159" s="9">
        <f t="shared" si="15"/>
        <v>8</v>
      </c>
      <c r="K159" s="9">
        <f t="shared" si="15"/>
        <v>3</v>
      </c>
      <c r="L159" s="9">
        <f t="shared" si="15"/>
        <v>6</v>
      </c>
      <c r="M159" s="9">
        <f t="shared" si="15"/>
        <v>0</v>
      </c>
      <c r="N159" s="9">
        <f t="shared" si="15"/>
        <v>8</v>
      </c>
      <c r="O159" s="9">
        <f t="shared" si="15"/>
        <v>0</v>
      </c>
    </row>
    <row r="160" spans="1:15" ht="15.75" thickBot="1" x14ac:dyDescent="0.3">
      <c r="A160" s="12">
        <v>11</v>
      </c>
      <c r="B160" s="13" t="s">
        <v>30</v>
      </c>
      <c r="C160" s="9">
        <f t="shared" ref="C160:O160" si="16">SUM(C16+C52+C88+C124)</f>
        <v>0</v>
      </c>
      <c r="D160" s="9">
        <f t="shared" si="16"/>
        <v>0</v>
      </c>
      <c r="E160" s="9">
        <f t="shared" si="16"/>
        <v>0</v>
      </c>
      <c r="F160" s="9">
        <f t="shared" si="16"/>
        <v>0</v>
      </c>
      <c r="G160" s="9">
        <f t="shared" si="16"/>
        <v>0</v>
      </c>
      <c r="H160" s="9">
        <f t="shared" si="16"/>
        <v>0</v>
      </c>
      <c r="I160" s="9">
        <f t="shared" si="16"/>
        <v>0</v>
      </c>
      <c r="J160" s="9">
        <f t="shared" si="16"/>
        <v>0</v>
      </c>
      <c r="K160" s="9">
        <f t="shared" si="16"/>
        <v>0</v>
      </c>
      <c r="L160" s="9">
        <f t="shared" si="16"/>
        <v>0</v>
      </c>
      <c r="M160" s="9">
        <f t="shared" si="16"/>
        <v>0</v>
      </c>
      <c r="N160" s="9">
        <f t="shared" si="16"/>
        <v>0</v>
      </c>
      <c r="O160" s="9">
        <f t="shared" si="16"/>
        <v>0</v>
      </c>
    </row>
    <row r="161" spans="1:15" ht="15.75" thickBot="1" x14ac:dyDescent="0.3">
      <c r="A161" s="12">
        <v>12</v>
      </c>
      <c r="B161" s="13" t="s">
        <v>31</v>
      </c>
      <c r="C161" s="9">
        <f t="shared" ref="C161:O161" si="17">SUM(C17+C53+C89+C125)</f>
        <v>566</v>
      </c>
      <c r="D161" s="9">
        <f t="shared" si="17"/>
        <v>121</v>
      </c>
      <c r="E161" s="9">
        <f t="shared" si="17"/>
        <v>160</v>
      </c>
      <c r="F161" s="9">
        <f t="shared" si="17"/>
        <v>160</v>
      </c>
      <c r="G161" s="9">
        <f t="shared" si="17"/>
        <v>189</v>
      </c>
      <c r="H161" s="9">
        <f t="shared" si="17"/>
        <v>19</v>
      </c>
      <c r="I161" s="9">
        <f t="shared" si="17"/>
        <v>2</v>
      </c>
      <c r="J161" s="9">
        <f t="shared" si="17"/>
        <v>26</v>
      </c>
      <c r="K161" s="9">
        <f t="shared" si="17"/>
        <v>13</v>
      </c>
      <c r="L161" s="9">
        <f t="shared" si="17"/>
        <v>22</v>
      </c>
      <c r="M161" s="9">
        <f t="shared" si="17"/>
        <v>0</v>
      </c>
      <c r="N161" s="9">
        <f t="shared" si="17"/>
        <v>13</v>
      </c>
      <c r="O161" s="9">
        <f t="shared" si="17"/>
        <v>1</v>
      </c>
    </row>
    <row r="162" spans="1:15" ht="15.75" thickBot="1" x14ac:dyDescent="0.3">
      <c r="A162" s="12">
        <v>13</v>
      </c>
      <c r="B162" s="13" t="s">
        <v>32</v>
      </c>
      <c r="C162" s="9">
        <f t="shared" ref="C162:O162" si="18">SUM(C18+C54+C90+C126)</f>
        <v>267</v>
      </c>
      <c r="D162" s="9">
        <f t="shared" si="18"/>
        <v>101</v>
      </c>
      <c r="E162" s="9">
        <f t="shared" si="18"/>
        <v>12</v>
      </c>
      <c r="F162" s="9">
        <f t="shared" si="18"/>
        <v>0</v>
      </c>
      <c r="G162" s="9">
        <f t="shared" si="18"/>
        <v>129</v>
      </c>
      <c r="H162" s="9">
        <f t="shared" si="18"/>
        <v>5</v>
      </c>
      <c r="I162" s="9">
        <f t="shared" si="18"/>
        <v>1</v>
      </c>
      <c r="J162" s="9">
        <f t="shared" si="18"/>
        <v>5</v>
      </c>
      <c r="K162" s="9">
        <f t="shared" si="18"/>
        <v>3</v>
      </c>
      <c r="L162" s="9">
        <f t="shared" si="18"/>
        <v>3</v>
      </c>
      <c r="M162" s="9">
        <f t="shared" si="18"/>
        <v>0</v>
      </c>
      <c r="N162" s="9">
        <f t="shared" si="18"/>
        <v>8</v>
      </c>
      <c r="O162" s="9">
        <f t="shared" si="18"/>
        <v>0</v>
      </c>
    </row>
    <row r="163" spans="1:15" ht="15.75" thickBot="1" x14ac:dyDescent="0.3">
      <c r="A163" s="12">
        <v>14</v>
      </c>
      <c r="B163" s="13" t="s">
        <v>33</v>
      </c>
      <c r="C163" s="9">
        <f t="shared" ref="C163:O163" si="19">SUM(C19+C55+C91+C127)</f>
        <v>622</v>
      </c>
      <c r="D163" s="9">
        <f t="shared" si="19"/>
        <v>222</v>
      </c>
      <c r="E163" s="9">
        <f t="shared" si="19"/>
        <v>229</v>
      </c>
      <c r="F163" s="9">
        <f t="shared" si="19"/>
        <v>229</v>
      </c>
      <c r="G163" s="9">
        <f t="shared" si="19"/>
        <v>68</v>
      </c>
      <c r="H163" s="9">
        <f t="shared" si="19"/>
        <v>16</v>
      </c>
      <c r="I163" s="9">
        <f t="shared" si="19"/>
        <v>1</v>
      </c>
      <c r="J163" s="9">
        <f t="shared" si="19"/>
        <v>22</v>
      </c>
      <c r="K163" s="9">
        <f t="shared" si="19"/>
        <v>14</v>
      </c>
      <c r="L163" s="9">
        <f t="shared" si="19"/>
        <v>7</v>
      </c>
      <c r="M163" s="9">
        <f t="shared" si="19"/>
        <v>0</v>
      </c>
      <c r="N163" s="9">
        <f t="shared" si="19"/>
        <v>43</v>
      </c>
      <c r="O163" s="9">
        <f t="shared" si="19"/>
        <v>0</v>
      </c>
    </row>
    <row r="164" spans="1:15" ht="15.75" thickBot="1" x14ac:dyDescent="0.3">
      <c r="A164" s="12">
        <v>15</v>
      </c>
      <c r="B164" s="13" t="s">
        <v>34</v>
      </c>
      <c r="C164" s="9">
        <f t="shared" ref="C164:O164" si="20">SUM(C20+C56+C92+C128)</f>
        <v>352</v>
      </c>
      <c r="D164" s="9">
        <f t="shared" si="20"/>
        <v>115</v>
      </c>
      <c r="E164" s="9">
        <f t="shared" si="20"/>
        <v>183</v>
      </c>
      <c r="F164" s="9">
        <f t="shared" si="20"/>
        <v>183</v>
      </c>
      <c r="G164" s="9">
        <f t="shared" si="20"/>
        <v>15</v>
      </c>
      <c r="H164" s="9">
        <f t="shared" si="20"/>
        <v>6</v>
      </c>
      <c r="I164" s="9">
        <f t="shared" si="20"/>
        <v>0</v>
      </c>
      <c r="J164" s="9">
        <f t="shared" si="20"/>
        <v>8</v>
      </c>
      <c r="K164" s="9">
        <f t="shared" si="20"/>
        <v>5</v>
      </c>
      <c r="L164" s="9">
        <f t="shared" si="20"/>
        <v>2</v>
      </c>
      <c r="M164" s="9">
        <f t="shared" si="20"/>
        <v>1</v>
      </c>
      <c r="N164" s="9">
        <f t="shared" si="20"/>
        <v>17</v>
      </c>
      <c r="O164" s="9">
        <f t="shared" si="20"/>
        <v>0</v>
      </c>
    </row>
    <row r="165" spans="1:15" ht="15.75" thickBot="1" x14ac:dyDescent="0.3">
      <c r="A165" s="12">
        <v>16</v>
      </c>
      <c r="B165" s="13" t="s">
        <v>35</v>
      </c>
      <c r="C165" s="9">
        <f t="shared" ref="C165:O165" si="21">SUM(C21+C57+C93+C129)</f>
        <v>247</v>
      </c>
      <c r="D165" s="9">
        <f t="shared" si="21"/>
        <v>56</v>
      </c>
      <c r="E165" s="9">
        <f t="shared" si="21"/>
        <v>50</v>
      </c>
      <c r="F165" s="9">
        <f t="shared" si="21"/>
        <v>41</v>
      </c>
      <c r="G165" s="9">
        <f t="shared" si="21"/>
        <v>112</v>
      </c>
      <c r="H165" s="9">
        <f t="shared" si="21"/>
        <v>0</v>
      </c>
      <c r="I165" s="9">
        <f t="shared" si="21"/>
        <v>1</v>
      </c>
      <c r="J165" s="9">
        <f t="shared" si="21"/>
        <v>14</v>
      </c>
      <c r="K165" s="9">
        <f t="shared" si="21"/>
        <v>0</v>
      </c>
      <c r="L165" s="9">
        <f t="shared" si="21"/>
        <v>5</v>
      </c>
      <c r="M165" s="9">
        <f t="shared" si="21"/>
        <v>0</v>
      </c>
      <c r="N165" s="9">
        <f t="shared" si="21"/>
        <v>9</v>
      </c>
      <c r="O165" s="9">
        <f t="shared" si="21"/>
        <v>0</v>
      </c>
    </row>
    <row r="166" spans="1:15" ht="15.75" thickBot="1" x14ac:dyDescent="0.3">
      <c r="A166" s="12">
        <v>17</v>
      </c>
      <c r="B166" s="13" t="s">
        <v>36</v>
      </c>
      <c r="C166" s="9">
        <f t="shared" ref="C166:O166" si="22">SUM(C22+C58+C94+C130)</f>
        <v>193</v>
      </c>
      <c r="D166" s="9">
        <f t="shared" si="22"/>
        <v>58</v>
      </c>
      <c r="E166" s="9">
        <f t="shared" si="22"/>
        <v>79</v>
      </c>
      <c r="F166" s="9">
        <f t="shared" si="22"/>
        <v>69</v>
      </c>
      <c r="G166" s="9">
        <f t="shared" si="22"/>
        <v>37</v>
      </c>
      <c r="H166" s="9">
        <f t="shared" si="22"/>
        <v>1</v>
      </c>
      <c r="I166" s="9">
        <f t="shared" si="22"/>
        <v>0</v>
      </c>
      <c r="J166" s="9">
        <f t="shared" si="22"/>
        <v>8</v>
      </c>
      <c r="K166" s="9">
        <f t="shared" si="22"/>
        <v>1</v>
      </c>
      <c r="L166" s="9">
        <f t="shared" si="22"/>
        <v>5</v>
      </c>
      <c r="M166" s="9">
        <f t="shared" si="22"/>
        <v>0</v>
      </c>
      <c r="N166" s="9">
        <f t="shared" si="22"/>
        <v>3</v>
      </c>
      <c r="O166" s="9">
        <f t="shared" si="22"/>
        <v>1</v>
      </c>
    </row>
    <row r="167" spans="1:15" ht="15.75" thickBot="1" x14ac:dyDescent="0.3">
      <c r="A167" s="12">
        <v>18</v>
      </c>
      <c r="B167" s="13" t="s">
        <v>37</v>
      </c>
      <c r="C167" s="9">
        <f t="shared" ref="C167:O167" si="23">SUM(C23+C59+C95+C131)</f>
        <v>123</v>
      </c>
      <c r="D167" s="9">
        <f t="shared" si="23"/>
        <v>24</v>
      </c>
      <c r="E167" s="9">
        <f t="shared" si="23"/>
        <v>47</v>
      </c>
      <c r="F167" s="9">
        <f t="shared" si="23"/>
        <v>47</v>
      </c>
      <c r="G167" s="9">
        <f t="shared" si="23"/>
        <v>35</v>
      </c>
      <c r="H167" s="9">
        <f t="shared" si="23"/>
        <v>2</v>
      </c>
      <c r="I167" s="9">
        <f t="shared" si="23"/>
        <v>1</v>
      </c>
      <c r="J167" s="9">
        <f t="shared" si="23"/>
        <v>3</v>
      </c>
      <c r="K167" s="9">
        <f t="shared" si="23"/>
        <v>0</v>
      </c>
      <c r="L167" s="9">
        <f t="shared" si="23"/>
        <v>8</v>
      </c>
      <c r="M167" s="9">
        <f t="shared" si="23"/>
        <v>0</v>
      </c>
      <c r="N167" s="9">
        <f t="shared" si="23"/>
        <v>3</v>
      </c>
      <c r="O167" s="9">
        <f t="shared" si="23"/>
        <v>0</v>
      </c>
    </row>
    <row r="168" spans="1:15" ht="15.75" thickBot="1" x14ac:dyDescent="0.3">
      <c r="A168" s="12">
        <v>19</v>
      </c>
      <c r="B168" s="13" t="s">
        <v>38</v>
      </c>
      <c r="C168" s="9">
        <f t="shared" ref="C168:O168" si="24">SUM(C24+C60+C96+C132)</f>
        <v>328</v>
      </c>
      <c r="D168" s="9">
        <f t="shared" si="24"/>
        <v>127</v>
      </c>
      <c r="E168" s="9">
        <f t="shared" si="24"/>
        <v>94</v>
      </c>
      <c r="F168" s="9">
        <f t="shared" si="24"/>
        <v>0</v>
      </c>
      <c r="G168" s="9">
        <f t="shared" si="24"/>
        <v>77</v>
      </c>
      <c r="H168" s="9">
        <f t="shared" si="24"/>
        <v>2</v>
      </c>
      <c r="I168" s="9">
        <f t="shared" si="24"/>
        <v>1</v>
      </c>
      <c r="J168" s="9">
        <f t="shared" si="24"/>
        <v>8</v>
      </c>
      <c r="K168" s="9">
        <f t="shared" si="24"/>
        <v>6</v>
      </c>
      <c r="L168" s="9">
        <f t="shared" si="24"/>
        <v>2</v>
      </c>
      <c r="M168" s="9">
        <f t="shared" si="24"/>
        <v>0</v>
      </c>
      <c r="N168" s="9">
        <f t="shared" si="24"/>
        <v>11</v>
      </c>
      <c r="O168" s="9">
        <f t="shared" si="24"/>
        <v>0</v>
      </c>
    </row>
    <row r="169" spans="1:15" ht="15.75" thickBot="1" x14ac:dyDescent="0.3">
      <c r="A169" s="12">
        <v>20</v>
      </c>
      <c r="B169" s="13" t="s">
        <v>39</v>
      </c>
      <c r="C169" s="9">
        <f t="shared" ref="C169:O169" si="25">SUM(C25+C61+C97+C133)</f>
        <v>83</v>
      </c>
      <c r="D169" s="9">
        <f t="shared" si="25"/>
        <v>43</v>
      </c>
      <c r="E169" s="9">
        <f t="shared" si="25"/>
        <v>24</v>
      </c>
      <c r="F169" s="9">
        <f t="shared" si="25"/>
        <v>24</v>
      </c>
      <c r="G169" s="9">
        <f t="shared" si="25"/>
        <v>10</v>
      </c>
      <c r="H169" s="9">
        <f t="shared" si="25"/>
        <v>0</v>
      </c>
      <c r="I169" s="9">
        <f t="shared" si="25"/>
        <v>0</v>
      </c>
      <c r="J169" s="9">
        <f t="shared" si="25"/>
        <v>4</v>
      </c>
      <c r="K169" s="9">
        <f t="shared" si="25"/>
        <v>0</v>
      </c>
      <c r="L169" s="9">
        <f t="shared" si="25"/>
        <v>0</v>
      </c>
      <c r="M169" s="9">
        <f t="shared" si="25"/>
        <v>0</v>
      </c>
      <c r="N169" s="9">
        <f t="shared" si="25"/>
        <v>2</v>
      </c>
      <c r="O169" s="9">
        <f t="shared" si="25"/>
        <v>0</v>
      </c>
    </row>
    <row r="170" spans="1:15" ht="15.75" thickBot="1" x14ac:dyDescent="0.3">
      <c r="A170" s="12">
        <v>21</v>
      </c>
      <c r="B170" s="13" t="s">
        <v>40</v>
      </c>
      <c r="C170" s="9">
        <f t="shared" ref="C170:O170" si="26">SUM(C26+C62+C98+C134)</f>
        <v>246</v>
      </c>
      <c r="D170" s="9">
        <f t="shared" si="26"/>
        <v>42</v>
      </c>
      <c r="E170" s="9">
        <f t="shared" si="26"/>
        <v>174</v>
      </c>
      <c r="F170" s="9">
        <f t="shared" si="26"/>
        <v>163</v>
      </c>
      <c r="G170" s="9">
        <f t="shared" si="26"/>
        <v>0</v>
      </c>
      <c r="H170" s="9">
        <f t="shared" si="26"/>
        <v>5</v>
      </c>
      <c r="I170" s="9">
        <f t="shared" si="26"/>
        <v>1</v>
      </c>
      <c r="J170" s="9">
        <f t="shared" si="26"/>
        <v>4</v>
      </c>
      <c r="K170" s="9">
        <f t="shared" si="26"/>
        <v>1</v>
      </c>
      <c r="L170" s="9">
        <f t="shared" si="26"/>
        <v>13</v>
      </c>
      <c r="M170" s="9">
        <f t="shared" si="26"/>
        <v>0</v>
      </c>
      <c r="N170" s="9">
        <f t="shared" si="26"/>
        <v>6</v>
      </c>
      <c r="O170" s="9">
        <f t="shared" si="26"/>
        <v>0</v>
      </c>
    </row>
    <row r="171" spans="1:15" ht="15.75" thickBot="1" x14ac:dyDescent="0.3">
      <c r="A171" s="12">
        <v>22</v>
      </c>
      <c r="B171" s="13" t="s">
        <v>41</v>
      </c>
      <c r="C171" s="9">
        <f t="shared" ref="C171:O171" si="27">SUM(C27+C63+C99+C135)</f>
        <v>249</v>
      </c>
      <c r="D171" s="9">
        <f t="shared" si="27"/>
        <v>65</v>
      </c>
      <c r="E171" s="9">
        <f t="shared" si="27"/>
        <v>97</v>
      </c>
      <c r="F171" s="9">
        <f t="shared" si="27"/>
        <v>70</v>
      </c>
      <c r="G171" s="9">
        <f t="shared" si="27"/>
        <v>59</v>
      </c>
      <c r="H171" s="9">
        <f t="shared" si="27"/>
        <v>6</v>
      </c>
      <c r="I171" s="9">
        <f t="shared" si="27"/>
        <v>1</v>
      </c>
      <c r="J171" s="9">
        <f t="shared" si="27"/>
        <v>10</v>
      </c>
      <c r="K171" s="9">
        <f t="shared" si="27"/>
        <v>3</v>
      </c>
      <c r="L171" s="9">
        <f t="shared" si="27"/>
        <v>3</v>
      </c>
      <c r="M171" s="9">
        <f t="shared" si="27"/>
        <v>0</v>
      </c>
      <c r="N171" s="9">
        <f t="shared" si="27"/>
        <v>5</v>
      </c>
      <c r="O171" s="9">
        <f t="shared" si="27"/>
        <v>0</v>
      </c>
    </row>
    <row r="172" spans="1:15" ht="15.75" thickBot="1" x14ac:dyDescent="0.3">
      <c r="A172" s="12">
        <v>23</v>
      </c>
      <c r="B172" s="13" t="s">
        <v>42</v>
      </c>
      <c r="C172" s="9">
        <f t="shared" ref="C172:O172" si="28">SUM(C28+C64+C100+C136)</f>
        <v>145</v>
      </c>
      <c r="D172" s="9">
        <f t="shared" si="28"/>
        <v>20</v>
      </c>
      <c r="E172" s="9">
        <f t="shared" si="28"/>
        <v>75</v>
      </c>
      <c r="F172" s="9">
        <f t="shared" si="28"/>
        <v>26</v>
      </c>
      <c r="G172" s="9">
        <f t="shared" si="28"/>
        <v>36</v>
      </c>
      <c r="H172" s="9">
        <f t="shared" si="28"/>
        <v>3</v>
      </c>
      <c r="I172" s="9">
        <f t="shared" si="28"/>
        <v>0</v>
      </c>
      <c r="J172" s="9">
        <f t="shared" si="28"/>
        <v>2</v>
      </c>
      <c r="K172" s="9">
        <f t="shared" si="28"/>
        <v>0</v>
      </c>
      <c r="L172" s="9">
        <f t="shared" si="28"/>
        <v>5</v>
      </c>
      <c r="M172" s="9">
        <f t="shared" si="28"/>
        <v>0</v>
      </c>
      <c r="N172" s="9">
        <f t="shared" si="28"/>
        <v>4</v>
      </c>
      <c r="O172" s="9">
        <f t="shared" si="28"/>
        <v>0</v>
      </c>
    </row>
    <row r="173" spans="1:15" ht="15.75" thickBot="1" x14ac:dyDescent="0.3">
      <c r="A173" s="12">
        <v>24</v>
      </c>
      <c r="B173" s="13" t="s">
        <v>43</v>
      </c>
      <c r="C173" s="9">
        <f t="shared" ref="C173:O173" si="29">SUM(C29+C65+C101+C137)</f>
        <v>170</v>
      </c>
      <c r="D173" s="9">
        <f t="shared" si="29"/>
        <v>43</v>
      </c>
      <c r="E173" s="9">
        <f t="shared" si="29"/>
        <v>49</v>
      </c>
      <c r="F173" s="9">
        <f t="shared" si="29"/>
        <v>49</v>
      </c>
      <c r="G173" s="9">
        <f t="shared" si="29"/>
        <v>60</v>
      </c>
      <c r="H173" s="9">
        <f t="shared" si="29"/>
        <v>2</v>
      </c>
      <c r="I173" s="9">
        <f t="shared" si="29"/>
        <v>0</v>
      </c>
      <c r="J173" s="9">
        <f t="shared" si="29"/>
        <v>6</v>
      </c>
      <c r="K173" s="9">
        <f t="shared" si="29"/>
        <v>2</v>
      </c>
      <c r="L173" s="9">
        <f t="shared" si="29"/>
        <v>2</v>
      </c>
      <c r="M173" s="9">
        <f t="shared" si="29"/>
        <v>0</v>
      </c>
      <c r="N173" s="9">
        <f t="shared" si="29"/>
        <v>6</v>
      </c>
      <c r="O173" s="9">
        <f t="shared" si="29"/>
        <v>0</v>
      </c>
    </row>
    <row r="174" spans="1:15" ht="15.75" thickBot="1" x14ac:dyDescent="0.3">
      <c r="A174" s="12">
        <v>25</v>
      </c>
      <c r="B174" s="13" t="s">
        <v>44</v>
      </c>
      <c r="C174" s="9">
        <f t="shared" ref="C174:O174" si="30">SUM(C30+C66+C102+C138)</f>
        <v>414</v>
      </c>
      <c r="D174" s="9">
        <f t="shared" si="30"/>
        <v>87</v>
      </c>
      <c r="E174" s="9">
        <f t="shared" si="30"/>
        <v>245</v>
      </c>
      <c r="F174" s="9">
        <f t="shared" si="30"/>
        <v>93</v>
      </c>
      <c r="G174" s="9">
        <f t="shared" si="30"/>
        <v>34</v>
      </c>
      <c r="H174" s="9">
        <f t="shared" si="30"/>
        <v>18</v>
      </c>
      <c r="I174" s="9">
        <f t="shared" si="30"/>
        <v>2</v>
      </c>
      <c r="J174" s="9">
        <f t="shared" si="30"/>
        <v>11</v>
      </c>
      <c r="K174" s="9">
        <f t="shared" si="30"/>
        <v>6</v>
      </c>
      <c r="L174" s="9">
        <f t="shared" si="30"/>
        <v>4</v>
      </c>
      <c r="M174" s="9">
        <f t="shared" si="30"/>
        <v>1</v>
      </c>
      <c r="N174" s="9">
        <f t="shared" si="30"/>
        <v>6</v>
      </c>
      <c r="O174" s="9">
        <f t="shared" si="30"/>
        <v>0</v>
      </c>
    </row>
    <row r="175" spans="1:15" ht="15.75" thickBot="1" x14ac:dyDescent="0.3">
      <c r="A175" s="12">
        <v>26</v>
      </c>
      <c r="B175" s="20" t="s">
        <v>45</v>
      </c>
      <c r="C175" s="9">
        <f t="shared" ref="C175:O175" si="31">SUM(C31+C67+C103+C139)</f>
        <v>142</v>
      </c>
      <c r="D175" s="9">
        <f t="shared" si="31"/>
        <v>56</v>
      </c>
      <c r="E175" s="9">
        <f t="shared" si="31"/>
        <v>41</v>
      </c>
      <c r="F175" s="9">
        <f t="shared" si="31"/>
        <v>0</v>
      </c>
      <c r="G175" s="9">
        <f t="shared" si="31"/>
        <v>22</v>
      </c>
      <c r="H175" s="9">
        <f t="shared" si="31"/>
        <v>7</v>
      </c>
      <c r="I175" s="9">
        <f t="shared" si="31"/>
        <v>3</v>
      </c>
      <c r="J175" s="9">
        <f t="shared" si="31"/>
        <v>1</v>
      </c>
      <c r="K175" s="9">
        <f t="shared" si="31"/>
        <v>0</v>
      </c>
      <c r="L175" s="9">
        <f t="shared" si="31"/>
        <v>1</v>
      </c>
      <c r="M175" s="9">
        <f t="shared" si="31"/>
        <v>0</v>
      </c>
      <c r="N175" s="9">
        <f t="shared" si="31"/>
        <v>11</v>
      </c>
      <c r="O175" s="9">
        <f t="shared" si="31"/>
        <v>0</v>
      </c>
    </row>
    <row r="176" spans="1:15" ht="15.75" thickBot="1" x14ac:dyDescent="0.3">
      <c r="A176" s="12">
        <v>27</v>
      </c>
      <c r="B176" s="20" t="s">
        <v>46</v>
      </c>
      <c r="C176" s="9">
        <f t="shared" ref="C176:O176" si="32">SUM(C32+C68+C104+C140)</f>
        <v>0</v>
      </c>
      <c r="D176" s="9">
        <f t="shared" si="32"/>
        <v>0</v>
      </c>
      <c r="E176" s="9">
        <f t="shared" si="32"/>
        <v>0</v>
      </c>
      <c r="F176" s="9">
        <f t="shared" si="32"/>
        <v>0</v>
      </c>
      <c r="G176" s="9">
        <f t="shared" si="32"/>
        <v>0</v>
      </c>
      <c r="H176" s="9">
        <f t="shared" si="32"/>
        <v>0</v>
      </c>
      <c r="I176" s="9">
        <f t="shared" si="32"/>
        <v>0</v>
      </c>
      <c r="J176" s="9">
        <f t="shared" si="32"/>
        <v>0</v>
      </c>
      <c r="K176" s="9">
        <f t="shared" si="32"/>
        <v>0</v>
      </c>
      <c r="L176" s="9">
        <f t="shared" si="32"/>
        <v>0</v>
      </c>
      <c r="M176" s="9">
        <f t="shared" si="32"/>
        <v>0</v>
      </c>
      <c r="N176" s="9">
        <f t="shared" si="32"/>
        <v>0</v>
      </c>
      <c r="O176" s="9">
        <f t="shared" si="32"/>
        <v>0</v>
      </c>
    </row>
    <row r="177" spans="1:15" ht="15.75" thickBot="1" x14ac:dyDescent="0.3">
      <c r="A177" s="12">
        <v>28</v>
      </c>
      <c r="B177" s="20" t="s">
        <v>47</v>
      </c>
      <c r="C177" s="9">
        <f t="shared" ref="C177:O177" si="33">SUM(C33+C69+C105+C141)</f>
        <v>0</v>
      </c>
      <c r="D177" s="9">
        <f t="shared" si="33"/>
        <v>0</v>
      </c>
      <c r="E177" s="9">
        <f t="shared" si="33"/>
        <v>0</v>
      </c>
      <c r="F177" s="9">
        <f t="shared" si="33"/>
        <v>0</v>
      </c>
      <c r="G177" s="9">
        <f t="shared" si="33"/>
        <v>0</v>
      </c>
      <c r="H177" s="9">
        <f t="shared" si="33"/>
        <v>0</v>
      </c>
      <c r="I177" s="9">
        <f t="shared" si="33"/>
        <v>0</v>
      </c>
      <c r="J177" s="9">
        <f t="shared" si="33"/>
        <v>0</v>
      </c>
      <c r="K177" s="9">
        <f t="shared" si="33"/>
        <v>0</v>
      </c>
      <c r="L177" s="9">
        <f t="shared" si="33"/>
        <v>0</v>
      </c>
      <c r="M177" s="9">
        <f t="shared" si="33"/>
        <v>0</v>
      </c>
      <c r="N177" s="9">
        <f t="shared" si="33"/>
        <v>0</v>
      </c>
      <c r="O177" s="9">
        <f t="shared" si="33"/>
        <v>0</v>
      </c>
    </row>
    <row r="178" spans="1:15" x14ac:dyDescent="0.25">
      <c r="A178" s="12">
        <v>29</v>
      </c>
      <c r="B178" s="21" t="s">
        <v>48</v>
      </c>
      <c r="C178" s="9">
        <f t="shared" ref="C178:O178" si="34">SUM(C34+C70+C106+C142)</f>
        <v>0</v>
      </c>
      <c r="D178" s="9">
        <f t="shared" si="34"/>
        <v>0</v>
      </c>
      <c r="E178" s="9">
        <f t="shared" si="34"/>
        <v>0</v>
      </c>
      <c r="F178" s="9">
        <f t="shared" si="34"/>
        <v>0</v>
      </c>
      <c r="G178" s="9">
        <f t="shared" si="34"/>
        <v>0</v>
      </c>
      <c r="H178" s="9">
        <f t="shared" si="34"/>
        <v>0</v>
      </c>
      <c r="I178" s="9">
        <f t="shared" si="34"/>
        <v>0</v>
      </c>
      <c r="J178" s="9">
        <f t="shared" si="34"/>
        <v>0</v>
      </c>
      <c r="K178" s="9">
        <f t="shared" si="34"/>
        <v>0</v>
      </c>
      <c r="L178" s="9">
        <f t="shared" si="34"/>
        <v>0</v>
      </c>
      <c r="M178" s="9">
        <f t="shared" si="34"/>
        <v>0</v>
      </c>
      <c r="N178" s="9">
        <f t="shared" si="34"/>
        <v>0</v>
      </c>
      <c r="O178" s="9">
        <f t="shared" si="34"/>
        <v>0</v>
      </c>
    </row>
    <row r="179" spans="1:15" ht="16.5" thickBot="1" x14ac:dyDescent="0.3">
      <c r="A179" s="72" t="s">
        <v>49</v>
      </c>
      <c r="B179" s="73"/>
      <c r="C179" s="22">
        <f>SUM(C150:C178)</f>
        <v>7247</v>
      </c>
      <c r="D179" s="23">
        <f t="shared" ref="D179:O179" si="35">SUM(D150:D178)</f>
        <v>2125</v>
      </c>
      <c r="E179" s="23">
        <f t="shared" si="35"/>
        <v>2520</v>
      </c>
      <c r="F179" s="23">
        <f t="shared" si="35"/>
        <v>1724</v>
      </c>
      <c r="G179" s="23">
        <f t="shared" si="35"/>
        <v>1619</v>
      </c>
      <c r="H179" s="23">
        <f t="shared" si="35"/>
        <v>165</v>
      </c>
      <c r="I179" s="23">
        <f t="shared" si="35"/>
        <v>21</v>
      </c>
      <c r="J179" s="23">
        <f t="shared" si="35"/>
        <v>227</v>
      </c>
      <c r="K179" s="23">
        <f t="shared" si="35"/>
        <v>102</v>
      </c>
      <c r="L179" s="23">
        <f t="shared" si="35"/>
        <v>164</v>
      </c>
      <c r="M179" s="23">
        <f t="shared" si="35"/>
        <v>6</v>
      </c>
      <c r="N179" s="23">
        <f t="shared" si="35"/>
        <v>295</v>
      </c>
      <c r="O179" s="24">
        <f t="shared" si="35"/>
        <v>3</v>
      </c>
    </row>
  </sheetData>
  <mergeCells count="65">
    <mergeCell ref="M4:N4"/>
    <mergeCell ref="O4:O5"/>
    <mergeCell ref="A35:B35"/>
    <mergeCell ref="A2:B2"/>
    <mergeCell ref="A3:A5"/>
    <mergeCell ref="B3:B5"/>
    <mergeCell ref="C3:C5"/>
    <mergeCell ref="D3:D5"/>
    <mergeCell ref="E3:O3"/>
    <mergeCell ref="E4:F4"/>
    <mergeCell ref="G4:G5"/>
    <mergeCell ref="H4:I4"/>
    <mergeCell ref="J4:L4"/>
    <mergeCell ref="A38:B38"/>
    <mergeCell ref="A39:A41"/>
    <mergeCell ref="B39:B41"/>
    <mergeCell ref="C39:C41"/>
    <mergeCell ref="D39:D41"/>
    <mergeCell ref="E39:O39"/>
    <mergeCell ref="E40:F40"/>
    <mergeCell ref="G40:G41"/>
    <mergeCell ref="H40:J40"/>
    <mergeCell ref="K40:L40"/>
    <mergeCell ref="M40:N40"/>
    <mergeCell ref="O40:O41"/>
    <mergeCell ref="A71:B71"/>
    <mergeCell ref="A74:B74"/>
    <mergeCell ref="A75:A77"/>
    <mergeCell ref="B75:B77"/>
    <mergeCell ref="C75:C77"/>
    <mergeCell ref="D111:D113"/>
    <mergeCell ref="E75:O75"/>
    <mergeCell ref="E76:F76"/>
    <mergeCell ref="G76:G77"/>
    <mergeCell ref="H76:J76"/>
    <mergeCell ref="K76:L76"/>
    <mergeCell ref="M76:N76"/>
    <mergeCell ref="O76:O77"/>
    <mergeCell ref="D75:D77"/>
    <mergeCell ref="E111:O111"/>
    <mergeCell ref="E112:F112"/>
    <mergeCell ref="G112:G113"/>
    <mergeCell ref="H112:J112"/>
    <mergeCell ref="K112:L112"/>
    <mergeCell ref="M112:N112"/>
    <mergeCell ref="O112:O113"/>
    <mergeCell ref="A107:B107"/>
    <mergeCell ref="A110:B110"/>
    <mergeCell ref="A111:A113"/>
    <mergeCell ref="B111:B113"/>
    <mergeCell ref="C111:C113"/>
    <mergeCell ref="A143:B143"/>
    <mergeCell ref="A146:B146"/>
    <mergeCell ref="A147:A149"/>
    <mergeCell ref="B147:B149"/>
    <mergeCell ref="C147:C149"/>
    <mergeCell ref="A179:B179"/>
    <mergeCell ref="E147:O147"/>
    <mergeCell ref="E148:F148"/>
    <mergeCell ref="G148:G149"/>
    <mergeCell ref="H148:J148"/>
    <mergeCell ref="K148:L148"/>
    <mergeCell ref="M148:N148"/>
    <mergeCell ref="O148:O149"/>
    <mergeCell ref="D147:D149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52C5E-C3F1-4EB9-A9C6-69A992B2F109}">
  <dimension ref="A1:P179"/>
  <sheetViews>
    <sheetView topLeftCell="A38" zoomScale="82" zoomScaleNormal="82" workbookViewId="0">
      <selection activeCell="Q38" sqref="Q1:Q1048576"/>
    </sheetView>
  </sheetViews>
  <sheetFormatPr defaultRowHeight="15" x14ac:dyDescent="0.25"/>
  <cols>
    <col min="6" max="6" width="11.5703125" customWidth="1"/>
  </cols>
  <sheetData>
    <row r="1" spans="1:16" x14ac:dyDescent="0.25">
      <c r="A1" s="1" t="s">
        <v>62</v>
      </c>
    </row>
    <row r="2" spans="1:16" ht="15.75" thickBot="1" x14ac:dyDescent="0.3">
      <c r="A2" s="121" t="s">
        <v>51</v>
      </c>
      <c r="B2" s="121"/>
      <c r="C2" s="121"/>
    </row>
    <row r="3" spans="1:16" ht="27.75" customHeight="1" thickBot="1" x14ac:dyDescent="0.3">
      <c r="A3" s="33"/>
      <c r="B3" s="34"/>
      <c r="C3" s="34"/>
      <c r="D3" s="34"/>
      <c r="E3" s="34"/>
      <c r="F3" s="106" t="s">
        <v>56</v>
      </c>
      <c r="G3" s="107"/>
      <c r="H3" s="107"/>
      <c r="I3" s="107"/>
      <c r="J3" s="107"/>
      <c r="K3" s="107"/>
      <c r="L3" s="107"/>
      <c r="M3" s="107"/>
      <c r="N3" s="107"/>
      <c r="O3" s="107"/>
      <c r="P3" s="108"/>
    </row>
    <row r="4" spans="1:16" ht="46.5" customHeight="1" thickBot="1" x14ac:dyDescent="0.3">
      <c r="A4" s="35"/>
      <c r="B4" s="36"/>
      <c r="C4" s="36"/>
      <c r="D4" s="36"/>
      <c r="E4" s="36"/>
      <c r="F4" s="109" t="s">
        <v>5</v>
      </c>
      <c r="G4" s="110"/>
      <c r="H4" s="87" t="s">
        <v>6</v>
      </c>
      <c r="I4" s="111" t="s">
        <v>7</v>
      </c>
      <c r="J4" s="112"/>
      <c r="K4" s="57"/>
      <c r="L4" s="113" t="s">
        <v>8</v>
      </c>
      <c r="M4" s="104"/>
      <c r="N4" s="114" t="s">
        <v>57</v>
      </c>
      <c r="O4" s="115"/>
      <c r="P4" s="116" t="s">
        <v>10</v>
      </c>
    </row>
    <row r="5" spans="1:16" ht="77.25" thickBot="1" x14ac:dyDescent="0.3">
      <c r="A5" s="37" t="s">
        <v>1</v>
      </c>
      <c r="B5" s="117" t="s">
        <v>2</v>
      </c>
      <c r="C5" s="118"/>
      <c r="D5" s="26" t="s">
        <v>3</v>
      </c>
      <c r="E5" s="38" t="s">
        <v>4</v>
      </c>
      <c r="F5" s="39" t="s">
        <v>11</v>
      </c>
      <c r="G5" s="25" t="s">
        <v>12</v>
      </c>
      <c r="H5" s="79"/>
      <c r="I5" s="40" t="s">
        <v>13</v>
      </c>
      <c r="J5" s="41" t="s">
        <v>14</v>
      </c>
      <c r="K5" s="40" t="s">
        <v>15</v>
      </c>
      <c r="L5" s="25" t="s">
        <v>16</v>
      </c>
      <c r="M5" s="38" t="s">
        <v>17</v>
      </c>
      <c r="N5" s="43" t="s">
        <v>18</v>
      </c>
      <c r="O5" s="27" t="s">
        <v>19</v>
      </c>
      <c r="P5" s="116"/>
    </row>
    <row r="6" spans="1:16" ht="15.75" thickBot="1" x14ac:dyDescent="0.3">
      <c r="A6" s="7">
        <v>1</v>
      </c>
      <c r="B6" s="8" t="s">
        <v>20</v>
      </c>
      <c r="C6" s="45"/>
      <c r="D6" s="9">
        <f>SUM(E6+F6+H6+I6+J6+K6+L6+M6+N6+O6+P6)</f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46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</row>
    <row r="7" spans="1:16" ht="15.75" thickBot="1" x14ac:dyDescent="0.3">
      <c r="A7" s="12">
        <v>2</v>
      </c>
      <c r="B7" s="13" t="s">
        <v>21</v>
      </c>
      <c r="C7" s="48"/>
      <c r="D7" s="9">
        <f t="shared" ref="D7:D34" si="0">SUM(E7+F7+H7+I7+J7+K7+L7+M7+N7+O7+P7)</f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49">
        <v>0</v>
      </c>
      <c r="L7" s="15">
        <v>0</v>
      </c>
      <c r="M7" s="15">
        <v>0</v>
      </c>
      <c r="N7" s="15">
        <v>0</v>
      </c>
      <c r="O7" s="15">
        <v>0</v>
      </c>
      <c r="P7" s="16">
        <v>0</v>
      </c>
    </row>
    <row r="8" spans="1:16" ht="15.75" thickBot="1" x14ac:dyDescent="0.3">
      <c r="A8" s="12">
        <v>3</v>
      </c>
      <c r="B8" s="13" t="s">
        <v>22</v>
      </c>
      <c r="C8" s="48"/>
      <c r="D8" s="9">
        <f t="shared" si="0"/>
        <v>7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49">
        <v>7</v>
      </c>
      <c r="L8" s="15">
        <v>0</v>
      </c>
      <c r="M8" s="15">
        <v>0</v>
      </c>
      <c r="N8" s="15">
        <v>0</v>
      </c>
      <c r="O8" s="15">
        <v>0</v>
      </c>
      <c r="P8" s="16">
        <v>0</v>
      </c>
    </row>
    <row r="9" spans="1:16" ht="15.75" thickBot="1" x14ac:dyDescent="0.3">
      <c r="A9" s="12">
        <v>4</v>
      </c>
      <c r="B9" s="13" t="s">
        <v>23</v>
      </c>
      <c r="C9" s="48"/>
      <c r="D9" s="9">
        <f t="shared" si="0"/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49">
        <v>0</v>
      </c>
      <c r="L9" s="15">
        <v>0</v>
      </c>
      <c r="M9" s="15">
        <v>0</v>
      </c>
      <c r="N9" s="15">
        <v>0</v>
      </c>
      <c r="O9" s="15">
        <v>0</v>
      </c>
      <c r="P9" s="16">
        <v>0</v>
      </c>
    </row>
    <row r="10" spans="1:16" ht="15.75" thickBot="1" x14ac:dyDescent="0.3">
      <c r="A10" s="12">
        <v>5</v>
      </c>
      <c r="B10" s="13" t="s">
        <v>24</v>
      </c>
      <c r="C10" s="48"/>
      <c r="D10" s="9">
        <f t="shared" si="0"/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49">
        <v>0</v>
      </c>
      <c r="L10" s="15">
        <v>0</v>
      </c>
      <c r="M10" s="15">
        <v>0</v>
      </c>
      <c r="N10" s="15">
        <v>0</v>
      </c>
      <c r="O10" s="15">
        <v>0</v>
      </c>
      <c r="P10" s="16">
        <v>0</v>
      </c>
    </row>
    <row r="11" spans="1:16" ht="15.75" thickBot="1" x14ac:dyDescent="0.3">
      <c r="A11" s="12">
        <v>6</v>
      </c>
      <c r="B11" s="13" t="s">
        <v>25</v>
      </c>
      <c r="C11" s="48"/>
      <c r="D11" s="9">
        <f t="shared" si="0"/>
        <v>1</v>
      </c>
      <c r="E11" s="15">
        <v>0</v>
      </c>
      <c r="F11" s="56">
        <v>0</v>
      </c>
      <c r="G11" s="15">
        <v>0</v>
      </c>
      <c r="H11" s="15">
        <v>0</v>
      </c>
      <c r="I11" s="15">
        <v>0</v>
      </c>
      <c r="J11" s="15">
        <v>0</v>
      </c>
      <c r="K11" s="49">
        <v>1</v>
      </c>
      <c r="L11" s="15">
        <v>0</v>
      </c>
      <c r="M11" s="15">
        <v>0</v>
      </c>
      <c r="N11" s="15">
        <v>0</v>
      </c>
      <c r="O11" s="15">
        <v>0</v>
      </c>
      <c r="P11" s="16">
        <v>0</v>
      </c>
    </row>
    <row r="12" spans="1:16" ht="15.75" thickBot="1" x14ac:dyDescent="0.3">
      <c r="A12" s="12">
        <v>7</v>
      </c>
      <c r="B12" s="13" t="s">
        <v>26</v>
      </c>
      <c r="C12" s="48"/>
      <c r="D12" s="9">
        <f t="shared" si="0"/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49">
        <v>0</v>
      </c>
      <c r="L12" s="15">
        <v>0</v>
      </c>
      <c r="M12" s="15">
        <v>0</v>
      </c>
      <c r="N12" s="15">
        <v>0</v>
      </c>
      <c r="O12" s="15">
        <v>0</v>
      </c>
      <c r="P12" s="16">
        <v>0</v>
      </c>
    </row>
    <row r="13" spans="1:16" ht="15.75" thickBot="1" x14ac:dyDescent="0.3">
      <c r="A13" s="12">
        <v>8</v>
      </c>
      <c r="B13" s="13" t="s">
        <v>27</v>
      </c>
      <c r="C13" s="48"/>
      <c r="D13" s="9">
        <f t="shared" si="0"/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49">
        <v>0</v>
      </c>
      <c r="L13" s="15">
        <v>0</v>
      </c>
      <c r="M13" s="15">
        <v>0</v>
      </c>
      <c r="N13" s="15">
        <v>0</v>
      </c>
      <c r="O13" s="15">
        <v>0</v>
      </c>
      <c r="P13" s="16">
        <v>0</v>
      </c>
    </row>
    <row r="14" spans="1:16" ht="15.75" thickBot="1" x14ac:dyDescent="0.3">
      <c r="A14" s="12">
        <v>9</v>
      </c>
      <c r="B14" s="13" t="s">
        <v>28</v>
      </c>
      <c r="C14" s="48"/>
      <c r="D14" s="9">
        <f t="shared" si="0"/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49">
        <v>0</v>
      </c>
      <c r="L14" s="15">
        <v>0</v>
      </c>
      <c r="M14" s="15">
        <v>0</v>
      </c>
      <c r="N14" s="15">
        <v>0</v>
      </c>
      <c r="O14" s="15">
        <v>0</v>
      </c>
      <c r="P14" s="16">
        <v>0</v>
      </c>
    </row>
    <row r="15" spans="1:16" ht="15.75" thickBot="1" x14ac:dyDescent="0.3">
      <c r="A15" s="18">
        <v>10</v>
      </c>
      <c r="B15" s="13" t="s">
        <v>29</v>
      </c>
      <c r="C15" s="48"/>
      <c r="D15" s="9">
        <f t="shared" si="0"/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49">
        <v>0</v>
      </c>
      <c r="L15" s="15">
        <v>0</v>
      </c>
      <c r="M15" s="15">
        <v>0</v>
      </c>
      <c r="N15" s="15">
        <v>0</v>
      </c>
      <c r="O15" s="15">
        <v>0</v>
      </c>
      <c r="P15" s="16">
        <v>0</v>
      </c>
    </row>
    <row r="16" spans="1:16" ht="15.75" thickBot="1" x14ac:dyDescent="0.3">
      <c r="A16" s="12">
        <v>11</v>
      </c>
      <c r="B16" s="13" t="s">
        <v>30</v>
      </c>
      <c r="C16" s="48"/>
      <c r="D16" s="9">
        <f t="shared" si="0"/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49">
        <v>0</v>
      </c>
      <c r="L16" s="15">
        <v>0</v>
      </c>
      <c r="M16" s="15">
        <v>0</v>
      </c>
      <c r="N16" s="15">
        <v>0</v>
      </c>
      <c r="O16" s="15">
        <v>0</v>
      </c>
      <c r="P16" s="16">
        <v>0</v>
      </c>
    </row>
    <row r="17" spans="1:16" ht="15.75" thickBot="1" x14ac:dyDescent="0.3">
      <c r="A17" s="12">
        <v>12</v>
      </c>
      <c r="B17" s="13" t="s">
        <v>31</v>
      </c>
      <c r="C17" s="48"/>
      <c r="D17" s="9">
        <f t="shared" si="0"/>
        <v>1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49">
        <v>1</v>
      </c>
      <c r="L17" s="15">
        <v>0</v>
      </c>
      <c r="M17" s="15">
        <v>0</v>
      </c>
      <c r="N17" s="15">
        <v>0</v>
      </c>
      <c r="O17" s="15">
        <v>0</v>
      </c>
      <c r="P17" s="16">
        <v>0</v>
      </c>
    </row>
    <row r="18" spans="1:16" ht="15.75" thickBot="1" x14ac:dyDescent="0.3">
      <c r="A18" s="12">
        <v>13</v>
      </c>
      <c r="B18" s="13" t="s">
        <v>32</v>
      </c>
      <c r="C18" s="48"/>
      <c r="D18" s="69">
        <f t="shared" si="0"/>
        <v>14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49">
        <v>14</v>
      </c>
      <c r="L18" s="15">
        <v>0</v>
      </c>
      <c r="M18" s="15">
        <v>0</v>
      </c>
      <c r="N18" s="15">
        <v>0</v>
      </c>
      <c r="O18" s="15">
        <v>0</v>
      </c>
      <c r="P18" s="16">
        <v>0</v>
      </c>
    </row>
    <row r="19" spans="1:16" ht="15.75" thickBot="1" x14ac:dyDescent="0.3">
      <c r="A19" s="12">
        <v>14</v>
      </c>
      <c r="B19" s="13" t="s">
        <v>33</v>
      </c>
      <c r="C19" s="48"/>
      <c r="D19" s="9">
        <f t="shared" si="0"/>
        <v>6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49">
        <v>6</v>
      </c>
      <c r="L19" s="15">
        <v>0</v>
      </c>
      <c r="M19" s="15">
        <v>0</v>
      </c>
      <c r="N19" s="15">
        <v>0</v>
      </c>
      <c r="O19" s="15">
        <v>0</v>
      </c>
      <c r="P19" s="16">
        <v>0</v>
      </c>
    </row>
    <row r="20" spans="1:16" ht="15.75" thickBot="1" x14ac:dyDescent="0.3">
      <c r="A20" s="12">
        <v>15</v>
      </c>
      <c r="B20" s="13" t="s">
        <v>34</v>
      </c>
      <c r="C20" s="48"/>
      <c r="D20" s="9">
        <f t="shared" si="0"/>
        <v>2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49">
        <v>2</v>
      </c>
      <c r="L20" s="15">
        <v>0</v>
      </c>
      <c r="M20" s="15">
        <v>0</v>
      </c>
      <c r="N20" s="15">
        <v>0</v>
      </c>
      <c r="O20" s="15">
        <v>0</v>
      </c>
      <c r="P20" s="16">
        <v>0</v>
      </c>
    </row>
    <row r="21" spans="1:16" ht="15.75" thickBot="1" x14ac:dyDescent="0.3">
      <c r="A21" s="12">
        <v>16</v>
      </c>
      <c r="B21" s="13" t="s">
        <v>35</v>
      </c>
      <c r="C21" s="48"/>
      <c r="D21" s="9">
        <f t="shared" si="0"/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49">
        <v>0</v>
      </c>
      <c r="L21" s="15">
        <v>0</v>
      </c>
      <c r="M21" s="15">
        <v>0</v>
      </c>
      <c r="N21" s="15">
        <v>0</v>
      </c>
      <c r="O21" s="15">
        <v>0</v>
      </c>
      <c r="P21" s="16">
        <v>0</v>
      </c>
    </row>
    <row r="22" spans="1:16" ht="15.75" thickBot="1" x14ac:dyDescent="0.3">
      <c r="A22" s="12">
        <v>17</v>
      </c>
      <c r="B22" s="13" t="s">
        <v>36</v>
      </c>
      <c r="C22" s="48"/>
      <c r="D22" s="9">
        <f t="shared" si="0"/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49">
        <v>0</v>
      </c>
      <c r="L22" s="15">
        <v>0</v>
      </c>
      <c r="M22" s="15">
        <v>0</v>
      </c>
      <c r="N22" s="15">
        <v>0</v>
      </c>
      <c r="O22" s="15">
        <v>0</v>
      </c>
      <c r="P22" s="16">
        <v>0</v>
      </c>
    </row>
    <row r="23" spans="1:16" ht="15.75" thickBot="1" x14ac:dyDescent="0.3">
      <c r="A23" s="12">
        <v>18</v>
      </c>
      <c r="B23" s="13" t="s">
        <v>37</v>
      </c>
      <c r="C23" s="48"/>
      <c r="D23" s="9">
        <f t="shared" si="0"/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49">
        <v>0</v>
      </c>
      <c r="L23" s="15">
        <v>0</v>
      </c>
      <c r="M23" s="15">
        <v>0</v>
      </c>
      <c r="N23" s="15">
        <v>0</v>
      </c>
      <c r="O23" s="15">
        <v>0</v>
      </c>
      <c r="P23" s="16">
        <v>0</v>
      </c>
    </row>
    <row r="24" spans="1:16" ht="15.75" thickBot="1" x14ac:dyDescent="0.3">
      <c r="A24" s="12">
        <v>19</v>
      </c>
      <c r="B24" s="13" t="s">
        <v>38</v>
      </c>
      <c r="C24" s="48"/>
      <c r="D24" s="9">
        <f t="shared" si="0"/>
        <v>3</v>
      </c>
      <c r="E24" s="15">
        <v>0</v>
      </c>
      <c r="F24" s="15">
        <v>0</v>
      </c>
      <c r="G24" s="15">
        <v>0</v>
      </c>
      <c r="H24" s="15">
        <v>0</v>
      </c>
      <c r="I24" s="19">
        <v>0</v>
      </c>
      <c r="J24" s="15">
        <v>0</v>
      </c>
      <c r="K24" s="49">
        <v>3</v>
      </c>
      <c r="L24" s="15">
        <v>0</v>
      </c>
      <c r="M24" s="15">
        <v>0</v>
      </c>
      <c r="N24" s="15">
        <v>0</v>
      </c>
      <c r="O24" s="15">
        <v>0</v>
      </c>
      <c r="P24" s="16">
        <v>0</v>
      </c>
    </row>
    <row r="25" spans="1:16" ht="15.75" thickBot="1" x14ac:dyDescent="0.3">
      <c r="A25" s="12">
        <v>20</v>
      </c>
      <c r="B25" s="13" t="s">
        <v>39</v>
      </c>
      <c r="C25" s="48"/>
      <c r="D25" s="9">
        <f t="shared" si="0"/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49">
        <v>0</v>
      </c>
      <c r="L25" s="15">
        <v>0</v>
      </c>
      <c r="M25" s="15">
        <v>0</v>
      </c>
      <c r="N25" s="15">
        <v>0</v>
      </c>
      <c r="O25" s="15">
        <v>0</v>
      </c>
      <c r="P25" s="16">
        <v>0</v>
      </c>
    </row>
    <row r="26" spans="1:16" ht="15.75" thickBot="1" x14ac:dyDescent="0.3">
      <c r="A26" s="12">
        <v>21</v>
      </c>
      <c r="B26" s="13" t="s">
        <v>40</v>
      </c>
      <c r="C26" s="48"/>
      <c r="D26" s="9">
        <f t="shared" si="0"/>
        <v>2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49">
        <v>0</v>
      </c>
      <c r="L26" s="15">
        <v>2</v>
      </c>
      <c r="M26" s="15">
        <v>0</v>
      </c>
      <c r="N26" s="15">
        <v>0</v>
      </c>
      <c r="O26" s="15">
        <v>0</v>
      </c>
      <c r="P26" s="16">
        <v>0</v>
      </c>
    </row>
    <row r="27" spans="1:16" ht="15.75" thickBot="1" x14ac:dyDescent="0.3">
      <c r="A27" s="12">
        <v>22</v>
      </c>
      <c r="B27" s="13" t="s">
        <v>41</v>
      </c>
      <c r="C27" s="48"/>
      <c r="D27" s="9">
        <f t="shared" si="0"/>
        <v>2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49">
        <v>1</v>
      </c>
      <c r="L27" s="15">
        <v>0</v>
      </c>
      <c r="M27" s="15">
        <v>1</v>
      </c>
      <c r="N27" s="15">
        <v>0</v>
      </c>
      <c r="O27" s="15">
        <v>0</v>
      </c>
      <c r="P27" s="16">
        <v>0</v>
      </c>
    </row>
    <row r="28" spans="1:16" ht="15.75" thickBot="1" x14ac:dyDescent="0.3">
      <c r="A28" s="12">
        <v>23</v>
      </c>
      <c r="B28" s="13" t="s">
        <v>42</v>
      </c>
      <c r="C28" s="48"/>
      <c r="D28" s="9">
        <f t="shared" si="0"/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49">
        <v>0</v>
      </c>
      <c r="L28" s="15">
        <v>0</v>
      </c>
      <c r="M28" s="15">
        <v>0</v>
      </c>
      <c r="N28" s="15">
        <v>0</v>
      </c>
      <c r="O28" s="15">
        <v>0</v>
      </c>
      <c r="P28" s="16">
        <v>0</v>
      </c>
    </row>
    <row r="29" spans="1:16" ht="15.75" thickBot="1" x14ac:dyDescent="0.3">
      <c r="A29" s="12">
        <v>24</v>
      </c>
      <c r="B29" s="13" t="s">
        <v>43</v>
      </c>
      <c r="C29" s="48"/>
      <c r="D29" s="9">
        <f t="shared" si="0"/>
        <v>3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49">
        <v>3</v>
      </c>
      <c r="L29" s="15">
        <v>0</v>
      </c>
      <c r="M29" s="15">
        <v>0</v>
      </c>
      <c r="N29" s="15">
        <v>0</v>
      </c>
      <c r="O29" s="15">
        <v>0</v>
      </c>
      <c r="P29" s="16">
        <v>0</v>
      </c>
    </row>
    <row r="30" spans="1:16" ht="15.75" thickBot="1" x14ac:dyDescent="0.3">
      <c r="A30" s="12">
        <v>25</v>
      </c>
      <c r="B30" s="13" t="s">
        <v>44</v>
      </c>
      <c r="C30" s="48"/>
      <c r="D30" s="9">
        <f t="shared" si="0"/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49">
        <v>0</v>
      </c>
      <c r="L30" s="15">
        <v>0</v>
      </c>
      <c r="M30" s="15">
        <v>0</v>
      </c>
      <c r="N30" s="15">
        <v>0</v>
      </c>
      <c r="O30" s="15">
        <v>0</v>
      </c>
      <c r="P30" s="16">
        <v>0</v>
      </c>
    </row>
    <row r="31" spans="1:16" ht="15.75" thickBot="1" x14ac:dyDescent="0.3">
      <c r="A31" s="12">
        <v>26</v>
      </c>
      <c r="B31" s="20" t="s">
        <v>45</v>
      </c>
      <c r="C31" s="48"/>
      <c r="D31" s="9">
        <f t="shared" si="0"/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49">
        <v>0</v>
      </c>
      <c r="L31" s="15">
        <v>0</v>
      </c>
      <c r="M31" s="15">
        <v>0</v>
      </c>
      <c r="N31" s="15">
        <v>0</v>
      </c>
      <c r="O31" s="15">
        <v>0</v>
      </c>
      <c r="P31" s="16">
        <v>0</v>
      </c>
    </row>
    <row r="32" spans="1:16" ht="18" customHeight="1" thickBot="1" x14ac:dyDescent="0.3">
      <c r="A32" s="12">
        <v>27</v>
      </c>
      <c r="B32" s="20" t="s">
        <v>46</v>
      </c>
      <c r="C32" s="48"/>
      <c r="D32" s="9">
        <f t="shared" si="0"/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</row>
    <row r="33" spans="1:16" ht="15.75" thickBot="1" x14ac:dyDescent="0.3">
      <c r="A33" s="12">
        <v>28</v>
      </c>
      <c r="B33" s="20" t="s">
        <v>47</v>
      </c>
      <c r="C33" s="48"/>
      <c r="D33" s="9">
        <f t="shared" si="0"/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</row>
    <row r="34" spans="1:16" x14ac:dyDescent="0.25">
      <c r="A34" s="12">
        <v>29</v>
      </c>
      <c r="B34" s="21" t="s">
        <v>48</v>
      </c>
      <c r="C34" s="48"/>
      <c r="D34" s="9">
        <f t="shared" si="0"/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</row>
    <row r="35" spans="1:16" ht="16.5" thickBot="1" x14ac:dyDescent="0.3">
      <c r="A35" s="50" t="s">
        <v>49</v>
      </c>
      <c r="B35" s="51"/>
      <c r="C35" s="51"/>
      <c r="D35" s="52">
        <f>SUM(D6:D34)</f>
        <v>41</v>
      </c>
      <c r="E35" s="53">
        <f t="shared" ref="E35:P35" si="1">SUM(E6:E34)</f>
        <v>0</v>
      </c>
      <c r="F35" s="53">
        <f t="shared" si="1"/>
        <v>0</v>
      </c>
      <c r="G35" s="53">
        <f t="shared" si="1"/>
        <v>0</v>
      </c>
      <c r="H35" s="53">
        <f t="shared" si="1"/>
        <v>0</v>
      </c>
      <c r="I35" s="53">
        <f t="shared" si="1"/>
        <v>0</v>
      </c>
      <c r="J35" s="53">
        <f t="shared" si="1"/>
        <v>0</v>
      </c>
      <c r="K35" s="54">
        <f t="shared" si="1"/>
        <v>38</v>
      </c>
      <c r="L35" s="53">
        <f t="shared" si="1"/>
        <v>2</v>
      </c>
      <c r="M35" s="53">
        <f t="shared" si="1"/>
        <v>1</v>
      </c>
      <c r="N35" s="53">
        <f t="shared" si="1"/>
        <v>0</v>
      </c>
      <c r="O35" s="53">
        <f t="shared" si="1"/>
        <v>0</v>
      </c>
      <c r="P35" s="55">
        <f t="shared" si="1"/>
        <v>0</v>
      </c>
    </row>
    <row r="37" spans="1:16" x14ac:dyDescent="0.25">
      <c r="A37" s="1" t="s">
        <v>62</v>
      </c>
    </row>
    <row r="38" spans="1:16" ht="15.75" thickBot="1" x14ac:dyDescent="0.3">
      <c r="A38" s="121" t="s">
        <v>55</v>
      </c>
      <c r="B38" s="121"/>
      <c r="C38" s="121"/>
    </row>
    <row r="39" spans="1:16" ht="15.75" thickBot="1" x14ac:dyDescent="0.3">
      <c r="A39" s="33"/>
      <c r="B39" s="34"/>
      <c r="C39" s="34"/>
      <c r="D39" s="34"/>
      <c r="E39" s="34"/>
      <c r="F39" s="106" t="s">
        <v>56</v>
      </c>
      <c r="G39" s="107"/>
      <c r="H39" s="107"/>
      <c r="I39" s="107"/>
      <c r="J39" s="107"/>
      <c r="K39" s="107"/>
      <c r="L39" s="107"/>
      <c r="M39" s="107"/>
      <c r="N39" s="107"/>
      <c r="O39" s="107"/>
      <c r="P39" s="108"/>
    </row>
    <row r="40" spans="1:16" ht="15.75" thickBot="1" x14ac:dyDescent="0.3">
      <c r="A40" s="35"/>
      <c r="B40" s="36"/>
      <c r="C40" s="36"/>
      <c r="D40" s="36"/>
      <c r="E40" s="36"/>
      <c r="F40" s="109" t="s">
        <v>5</v>
      </c>
      <c r="G40" s="110"/>
      <c r="H40" s="87" t="s">
        <v>6</v>
      </c>
      <c r="I40" s="111" t="s">
        <v>7</v>
      </c>
      <c r="J40" s="112"/>
      <c r="K40" s="57"/>
      <c r="L40" s="113" t="s">
        <v>8</v>
      </c>
      <c r="M40" s="104"/>
      <c r="N40" s="114" t="s">
        <v>57</v>
      </c>
      <c r="O40" s="115"/>
      <c r="P40" s="116" t="s">
        <v>10</v>
      </c>
    </row>
    <row r="41" spans="1:16" ht="77.25" thickBot="1" x14ac:dyDescent="0.3">
      <c r="A41" s="37" t="s">
        <v>1</v>
      </c>
      <c r="B41" s="117" t="s">
        <v>2</v>
      </c>
      <c r="C41" s="118"/>
      <c r="D41" s="26" t="s">
        <v>3</v>
      </c>
      <c r="E41" s="38" t="s">
        <v>4</v>
      </c>
      <c r="F41" s="39" t="s">
        <v>11</v>
      </c>
      <c r="G41" s="25" t="s">
        <v>12</v>
      </c>
      <c r="H41" s="79"/>
      <c r="I41" s="40" t="s">
        <v>13</v>
      </c>
      <c r="J41" s="41" t="s">
        <v>14</v>
      </c>
      <c r="K41" s="40" t="s">
        <v>15</v>
      </c>
      <c r="L41" s="25" t="s">
        <v>16</v>
      </c>
      <c r="M41" s="38" t="s">
        <v>17</v>
      </c>
      <c r="N41" s="43" t="s">
        <v>18</v>
      </c>
      <c r="O41" s="27" t="s">
        <v>19</v>
      </c>
      <c r="P41" s="116"/>
    </row>
    <row r="42" spans="1:16" x14ac:dyDescent="0.25">
      <c r="A42" s="7">
        <v>1</v>
      </c>
      <c r="B42" s="8" t="s">
        <v>20</v>
      </c>
      <c r="C42" s="45"/>
      <c r="D42" s="70">
        <f>SUM(E42+F42+H42+I42+J42+K42+L42+M42+N42+O42+P42)</f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46">
        <v>0</v>
      </c>
      <c r="L42" s="10">
        <v>0</v>
      </c>
      <c r="M42" s="10">
        <v>0</v>
      </c>
      <c r="N42" s="10">
        <v>0</v>
      </c>
      <c r="O42" s="10">
        <v>0</v>
      </c>
      <c r="P42" s="11">
        <v>0</v>
      </c>
    </row>
    <row r="43" spans="1:16" x14ac:dyDescent="0.25">
      <c r="A43" s="12">
        <v>2</v>
      </c>
      <c r="B43" s="13" t="s">
        <v>21</v>
      </c>
      <c r="C43" s="48"/>
      <c r="D43" s="70">
        <f t="shared" ref="D43:D70" si="2">SUM(E43+F43+H43+I43+J43+K43+L43+M43+N43+O43+P43)</f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49">
        <v>0</v>
      </c>
      <c r="L43" s="15">
        <v>0</v>
      </c>
      <c r="M43" s="15">
        <v>0</v>
      </c>
      <c r="N43" s="15">
        <v>0</v>
      </c>
      <c r="O43" s="15">
        <v>0</v>
      </c>
      <c r="P43" s="16">
        <v>0</v>
      </c>
    </row>
    <row r="44" spans="1:16" x14ac:dyDescent="0.25">
      <c r="A44" s="12">
        <v>3</v>
      </c>
      <c r="B44" s="13" t="s">
        <v>22</v>
      </c>
      <c r="C44" s="48"/>
      <c r="D44" s="70">
        <f t="shared" si="2"/>
        <v>18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49">
        <v>18</v>
      </c>
      <c r="L44" s="15">
        <v>0</v>
      </c>
      <c r="M44" s="15">
        <v>0</v>
      </c>
      <c r="N44" s="15">
        <v>0</v>
      </c>
      <c r="O44" s="15">
        <v>0</v>
      </c>
      <c r="P44" s="16">
        <v>0</v>
      </c>
    </row>
    <row r="45" spans="1:16" x14ac:dyDescent="0.25">
      <c r="A45" s="12">
        <v>4</v>
      </c>
      <c r="B45" s="13" t="s">
        <v>23</v>
      </c>
      <c r="C45" s="48"/>
      <c r="D45" s="70">
        <f t="shared" si="2"/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49">
        <v>0</v>
      </c>
      <c r="L45" s="15">
        <v>0</v>
      </c>
      <c r="M45" s="15">
        <v>0</v>
      </c>
      <c r="N45" s="15">
        <v>0</v>
      </c>
      <c r="O45" s="15">
        <v>0</v>
      </c>
      <c r="P45" s="16">
        <v>0</v>
      </c>
    </row>
    <row r="46" spans="1:16" x14ac:dyDescent="0.25">
      <c r="A46" s="12">
        <v>5</v>
      </c>
      <c r="B46" s="13" t="s">
        <v>24</v>
      </c>
      <c r="C46" s="48"/>
      <c r="D46" s="70">
        <f t="shared" si="2"/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49">
        <v>0</v>
      </c>
      <c r="L46" s="15">
        <v>0</v>
      </c>
      <c r="M46" s="15">
        <v>0</v>
      </c>
      <c r="N46" s="15">
        <v>0</v>
      </c>
      <c r="O46" s="15">
        <v>0</v>
      </c>
      <c r="P46" s="16">
        <v>0</v>
      </c>
    </row>
    <row r="47" spans="1:16" x14ac:dyDescent="0.25">
      <c r="A47" s="12">
        <v>6</v>
      </c>
      <c r="B47" s="13" t="s">
        <v>25</v>
      </c>
      <c r="C47" s="48"/>
      <c r="D47" s="70">
        <f t="shared" si="2"/>
        <v>1</v>
      </c>
      <c r="E47" s="15">
        <v>0</v>
      </c>
      <c r="F47" s="56">
        <v>0</v>
      </c>
      <c r="G47" s="15">
        <v>0</v>
      </c>
      <c r="H47" s="15">
        <v>0</v>
      </c>
      <c r="I47" s="15">
        <v>0</v>
      </c>
      <c r="J47" s="15">
        <v>0</v>
      </c>
      <c r="K47" s="49">
        <v>1</v>
      </c>
      <c r="L47" s="15">
        <v>0</v>
      </c>
      <c r="M47" s="15">
        <v>0</v>
      </c>
      <c r="N47" s="15">
        <v>0</v>
      </c>
      <c r="O47" s="15">
        <v>0</v>
      </c>
      <c r="P47" s="16">
        <v>0</v>
      </c>
    </row>
    <row r="48" spans="1:16" x14ac:dyDescent="0.25">
      <c r="A48" s="12">
        <v>7</v>
      </c>
      <c r="B48" s="13" t="s">
        <v>26</v>
      </c>
      <c r="C48" s="48"/>
      <c r="D48" s="70">
        <f>SUM(E48+F48+H48+I48+J48+K48+L48+M48+N48+O48+P48)</f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49">
        <v>0</v>
      </c>
      <c r="L48" s="15">
        <v>0</v>
      </c>
      <c r="M48" s="15">
        <v>0</v>
      </c>
      <c r="N48" s="15">
        <v>0</v>
      </c>
      <c r="O48" s="15">
        <v>0</v>
      </c>
      <c r="P48" s="16">
        <v>0</v>
      </c>
    </row>
    <row r="49" spans="1:16" x14ac:dyDescent="0.25">
      <c r="A49" s="12">
        <v>8</v>
      </c>
      <c r="B49" s="13" t="s">
        <v>27</v>
      </c>
      <c r="C49" s="48"/>
      <c r="D49" s="70">
        <f t="shared" si="2"/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49">
        <v>0</v>
      </c>
      <c r="L49" s="15">
        <v>0</v>
      </c>
      <c r="M49" s="15">
        <v>0</v>
      </c>
      <c r="N49" s="15">
        <v>0</v>
      </c>
      <c r="O49" s="15">
        <v>0</v>
      </c>
      <c r="P49" s="16">
        <v>0</v>
      </c>
    </row>
    <row r="50" spans="1:16" x14ac:dyDescent="0.25">
      <c r="A50" s="12">
        <v>9</v>
      </c>
      <c r="B50" s="13" t="s">
        <v>28</v>
      </c>
      <c r="C50" s="48"/>
      <c r="D50" s="70">
        <f t="shared" si="2"/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49">
        <v>0</v>
      </c>
      <c r="L50" s="15">
        <v>0</v>
      </c>
      <c r="M50" s="15">
        <v>0</v>
      </c>
      <c r="N50" s="15">
        <v>0</v>
      </c>
      <c r="O50" s="15">
        <v>0</v>
      </c>
      <c r="P50" s="16">
        <v>0</v>
      </c>
    </row>
    <row r="51" spans="1:16" x14ac:dyDescent="0.25">
      <c r="A51" s="18">
        <v>10</v>
      </c>
      <c r="B51" s="13" t="s">
        <v>29</v>
      </c>
      <c r="C51" s="48"/>
      <c r="D51" s="70">
        <f t="shared" si="2"/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49">
        <v>0</v>
      </c>
      <c r="L51" s="15">
        <v>0</v>
      </c>
      <c r="M51" s="15">
        <v>0</v>
      </c>
      <c r="N51" s="15">
        <v>0</v>
      </c>
      <c r="O51" s="15">
        <v>0</v>
      </c>
      <c r="P51" s="16">
        <v>0</v>
      </c>
    </row>
    <row r="52" spans="1:16" x14ac:dyDescent="0.25">
      <c r="A52" s="12">
        <v>11</v>
      </c>
      <c r="B52" s="13" t="s">
        <v>30</v>
      </c>
      <c r="C52" s="48"/>
      <c r="D52" s="70">
        <f t="shared" si="2"/>
        <v>0</v>
      </c>
      <c r="E52" s="15"/>
      <c r="F52" s="15"/>
      <c r="G52" s="15"/>
      <c r="H52" s="15"/>
      <c r="I52" s="15"/>
      <c r="J52" s="15"/>
      <c r="K52" s="49"/>
      <c r="L52" s="15"/>
      <c r="M52" s="15"/>
      <c r="N52" s="15"/>
      <c r="O52" s="15"/>
      <c r="P52" s="16"/>
    </row>
    <row r="53" spans="1:16" x14ac:dyDescent="0.25">
      <c r="A53" s="12">
        <v>12</v>
      </c>
      <c r="B53" s="13" t="s">
        <v>31</v>
      </c>
      <c r="C53" s="48"/>
      <c r="D53" s="70">
        <f t="shared" si="2"/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49">
        <v>0</v>
      </c>
      <c r="L53" s="15">
        <v>0</v>
      </c>
      <c r="M53" s="15">
        <v>0</v>
      </c>
      <c r="N53" s="15">
        <v>0</v>
      </c>
      <c r="O53" s="15">
        <v>0</v>
      </c>
      <c r="P53" s="16">
        <v>0</v>
      </c>
    </row>
    <row r="54" spans="1:16" x14ac:dyDescent="0.25">
      <c r="A54" s="12">
        <v>13</v>
      </c>
      <c r="B54" s="13" t="s">
        <v>32</v>
      </c>
      <c r="C54" s="48"/>
      <c r="D54" s="70">
        <f t="shared" si="2"/>
        <v>4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49">
        <v>4</v>
      </c>
      <c r="L54" s="15">
        <v>0</v>
      </c>
      <c r="M54" s="15">
        <v>0</v>
      </c>
      <c r="N54" s="15">
        <v>0</v>
      </c>
      <c r="O54" s="15">
        <v>0</v>
      </c>
      <c r="P54" s="16">
        <v>0</v>
      </c>
    </row>
    <row r="55" spans="1:16" x14ac:dyDescent="0.25">
      <c r="A55" s="12">
        <v>14</v>
      </c>
      <c r="B55" s="13" t="s">
        <v>33</v>
      </c>
      <c r="C55" s="48"/>
      <c r="D55" s="70">
        <f t="shared" si="2"/>
        <v>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49">
        <v>5</v>
      </c>
      <c r="L55" s="15">
        <v>0</v>
      </c>
      <c r="M55" s="15">
        <v>0</v>
      </c>
      <c r="N55" s="15">
        <v>0</v>
      </c>
      <c r="O55" s="15">
        <v>0</v>
      </c>
      <c r="P55" s="16">
        <v>0</v>
      </c>
    </row>
    <row r="56" spans="1:16" x14ac:dyDescent="0.25">
      <c r="A56" s="12">
        <v>15</v>
      </c>
      <c r="B56" s="13" t="s">
        <v>34</v>
      </c>
      <c r="C56" s="48"/>
      <c r="D56" s="70">
        <f t="shared" si="2"/>
        <v>3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49">
        <v>3</v>
      </c>
      <c r="L56" s="15">
        <v>0</v>
      </c>
      <c r="M56" s="15">
        <v>0</v>
      </c>
      <c r="N56" s="15">
        <v>0</v>
      </c>
      <c r="O56" s="15">
        <v>0</v>
      </c>
      <c r="P56" s="16">
        <v>0</v>
      </c>
    </row>
    <row r="57" spans="1:16" x14ac:dyDescent="0.25">
      <c r="A57" s="12">
        <v>16</v>
      </c>
      <c r="B57" s="13" t="s">
        <v>35</v>
      </c>
      <c r="C57" s="48"/>
      <c r="D57" s="70">
        <f t="shared" si="2"/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49">
        <v>0</v>
      </c>
      <c r="L57" s="15">
        <v>0</v>
      </c>
      <c r="M57" s="15">
        <v>0</v>
      </c>
      <c r="N57" s="15">
        <v>0</v>
      </c>
      <c r="O57" s="15">
        <v>0</v>
      </c>
      <c r="P57" s="16">
        <v>0</v>
      </c>
    </row>
    <row r="58" spans="1:16" x14ac:dyDescent="0.25">
      <c r="A58" s="12">
        <v>17</v>
      </c>
      <c r="B58" s="13" t="s">
        <v>36</v>
      </c>
      <c r="C58" s="48"/>
      <c r="D58" s="70">
        <f t="shared" si="2"/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49">
        <v>0</v>
      </c>
      <c r="L58" s="15">
        <v>0</v>
      </c>
      <c r="M58" s="15">
        <v>0</v>
      </c>
      <c r="N58" s="15">
        <v>0</v>
      </c>
      <c r="O58" s="15">
        <v>0</v>
      </c>
      <c r="P58" s="16">
        <v>0</v>
      </c>
    </row>
    <row r="59" spans="1:16" x14ac:dyDescent="0.25">
      <c r="A59" s="12">
        <v>18</v>
      </c>
      <c r="B59" s="13" t="s">
        <v>37</v>
      </c>
      <c r="C59" s="48"/>
      <c r="D59" s="70">
        <f t="shared" si="2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49">
        <v>0</v>
      </c>
      <c r="L59" s="15">
        <v>0</v>
      </c>
      <c r="M59" s="15">
        <v>0</v>
      </c>
      <c r="N59" s="15">
        <v>0</v>
      </c>
      <c r="O59" s="15">
        <v>0</v>
      </c>
      <c r="P59" s="16">
        <v>0</v>
      </c>
    </row>
    <row r="60" spans="1:16" x14ac:dyDescent="0.25">
      <c r="A60" s="12">
        <v>19</v>
      </c>
      <c r="B60" s="13" t="s">
        <v>38</v>
      </c>
      <c r="C60" s="48"/>
      <c r="D60" s="70">
        <f t="shared" si="2"/>
        <v>6</v>
      </c>
      <c r="E60" s="15">
        <v>0</v>
      </c>
      <c r="F60" s="15">
        <v>0</v>
      </c>
      <c r="G60" s="15">
        <v>0</v>
      </c>
      <c r="H60" s="15">
        <v>0</v>
      </c>
      <c r="I60" s="19">
        <v>0</v>
      </c>
      <c r="J60" s="15">
        <v>0</v>
      </c>
      <c r="K60" s="49">
        <v>6</v>
      </c>
      <c r="L60" s="15">
        <v>0</v>
      </c>
      <c r="M60" s="15">
        <v>0</v>
      </c>
      <c r="N60" s="15">
        <v>0</v>
      </c>
      <c r="O60" s="15">
        <v>0</v>
      </c>
      <c r="P60" s="16">
        <v>0</v>
      </c>
    </row>
    <row r="61" spans="1:16" x14ac:dyDescent="0.25">
      <c r="A61" s="12">
        <v>20</v>
      </c>
      <c r="B61" s="13" t="s">
        <v>39</v>
      </c>
      <c r="C61" s="48"/>
      <c r="D61" s="70">
        <f t="shared" si="2"/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49">
        <v>0</v>
      </c>
      <c r="L61" s="15">
        <v>0</v>
      </c>
      <c r="M61" s="15">
        <v>0</v>
      </c>
      <c r="N61" s="15">
        <v>0</v>
      </c>
      <c r="O61" s="15">
        <v>0</v>
      </c>
      <c r="P61" s="16">
        <v>0</v>
      </c>
    </row>
    <row r="62" spans="1:16" x14ac:dyDescent="0.25">
      <c r="A62" s="12">
        <v>21</v>
      </c>
      <c r="B62" s="13" t="s">
        <v>40</v>
      </c>
      <c r="C62" s="48"/>
      <c r="D62" s="70">
        <f t="shared" si="2"/>
        <v>1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49">
        <v>1</v>
      </c>
      <c r="L62" s="15">
        <v>0</v>
      </c>
      <c r="M62" s="15">
        <v>0</v>
      </c>
      <c r="N62" s="15">
        <v>0</v>
      </c>
      <c r="O62" s="15">
        <v>0</v>
      </c>
      <c r="P62" s="16">
        <v>0</v>
      </c>
    </row>
    <row r="63" spans="1:16" x14ac:dyDescent="0.25">
      <c r="A63" s="12">
        <v>22</v>
      </c>
      <c r="B63" s="13" t="s">
        <v>41</v>
      </c>
      <c r="C63" s="48"/>
      <c r="D63" s="70">
        <f t="shared" si="2"/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49">
        <v>0</v>
      </c>
      <c r="L63" s="15">
        <v>0</v>
      </c>
      <c r="M63" s="15">
        <v>0</v>
      </c>
      <c r="N63" s="15">
        <v>0</v>
      </c>
      <c r="O63" s="15">
        <v>0</v>
      </c>
      <c r="P63" s="16">
        <v>0</v>
      </c>
    </row>
    <row r="64" spans="1:16" x14ac:dyDescent="0.25">
      <c r="A64" s="12">
        <v>23</v>
      </c>
      <c r="B64" s="13" t="s">
        <v>42</v>
      </c>
      <c r="C64" s="48"/>
      <c r="D64" s="70">
        <f t="shared" si="2"/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49">
        <v>0</v>
      </c>
      <c r="L64" s="15">
        <v>0</v>
      </c>
      <c r="M64" s="15">
        <v>0</v>
      </c>
      <c r="N64" s="15">
        <v>0</v>
      </c>
      <c r="O64" s="15">
        <v>0</v>
      </c>
      <c r="P64" s="16">
        <v>0</v>
      </c>
    </row>
    <row r="65" spans="1:16" x14ac:dyDescent="0.25">
      <c r="A65" s="12">
        <v>24</v>
      </c>
      <c r="B65" s="13" t="s">
        <v>43</v>
      </c>
      <c r="C65" s="48"/>
      <c r="D65" s="70">
        <f t="shared" si="2"/>
        <v>4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49">
        <v>4</v>
      </c>
      <c r="L65" s="15">
        <v>0</v>
      </c>
      <c r="M65" s="15">
        <v>0</v>
      </c>
      <c r="N65" s="15">
        <v>0</v>
      </c>
      <c r="O65" s="15">
        <v>0</v>
      </c>
      <c r="P65" s="16">
        <v>0</v>
      </c>
    </row>
    <row r="66" spans="1:16" x14ac:dyDescent="0.25">
      <c r="A66" s="12">
        <v>25</v>
      </c>
      <c r="B66" s="13" t="s">
        <v>44</v>
      </c>
      <c r="C66" s="48"/>
      <c r="D66" s="70">
        <f t="shared" si="2"/>
        <v>2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49">
        <v>2</v>
      </c>
      <c r="L66" s="15">
        <v>0</v>
      </c>
      <c r="M66" s="15">
        <v>0</v>
      </c>
      <c r="N66" s="15">
        <v>0</v>
      </c>
      <c r="O66" s="15">
        <v>0</v>
      </c>
      <c r="P66" s="16">
        <v>0</v>
      </c>
    </row>
    <row r="67" spans="1:16" x14ac:dyDescent="0.25">
      <c r="A67" s="12">
        <v>26</v>
      </c>
      <c r="B67" s="20" t="s">
        <v>45</v>
      </c>
      <c r="C67" s="48"/>
      <c r="D67" s="70">
        <f t="shared" si="2"/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49">
        <v>0</v>
      </c>
      <c r="L67" s="15">
        <v>0</v>
      </c>
      <c r="M67" s="15">
        <v>0</v>
      </c>
      <c r="N67" s="15">
        <v>0</v>
      </c>
      <c r="O67" s="15">
        <v>0</v>
      </c>
      <c r="P67" s="16">
        <v>0</v>
      </c>
    </row>
    <row r="68" spans="1:16" ht="23.25" x14ac:dyDescent="0.25">
      <c r="A68" s="12">
        <v>27</v>
      </c>
      <c r="B68" s="20" t="s">
        <v>46</v>
      </c>
      <c r="C68" s="48"/>
      <c r="D68" s="70">
        <f t="shared" si="2"/>
        <v>0</v>
      </c>
      <c r="E68" s="15"/>
      <c r="F68" s="15"/>
      <c r="G68" s="15"/>
      <c r="H68" s="15"/>
      <c r="I68" s="15"/>
      <c r="J68" s="15"/>
      <c r="K68" s="49"/>
      <c r="L68" s="15"/>
      <c r="M68" s="15"/>
      <c r="N68" s="15"/>
      <c r="O68" s="15"/>
      <c r="P68" s="16"/>
    </row>
    <row r="69" spans="1:16" x14ac:dyDescent="0.25">
      <c r="A69" s="12">
        <v>28</v>
      </c>
      <c r="B69" s="20" t="s">
        <v>47</v>
      </c>
      <c r="C69" s="48"/>
      <c r="D69" s="70">
        <f t="shared" si="2"/>
        <v>0</v>
      </c>
      <c r="E69" s="15"/>
      <c r="F69" s="15"/>
      <c r="G69" s="15"/>
      <c r="H69" s="15"/>
      <c r="I69" s="15"/>
      <c r="J69" s="15"/>
      <c r="K69" s="49"/>
      <c r="L69" s="15"/>
      <c r="M69" s="15"/>
      <c r="N69" s="15"/>
      <c r="O69" s="15"/>
      <c r="P69" s="16"/>
    </row>
    <row r="70" spans="1:16" x14ac:dyDescent="0.25">
      <c r="A70" s="12">
        <v>29</v>
      </c>
      <c r="B70" s="21" t="s">
        <v>48</v>
      </c>
      <c r="C70" s="48"/>
      <c r="D70" s="70">
        <f t="shared" si="2"/>
        <v>0</v>
      </c>
      <c r="E70" s="15"/>
      <c r="F70" s="15"/>
      <c r="G70" s="15"/>
      <c r="H70" s="15"/>
      <c r="I70" s="15"/>
      <c r="J70" s="15"/>
      <c r="K70" s="49"/>
      <c r="L70" s="15"/>
      <c r="M70" s="15"/>
      <c r="N70" s="15"/>
      <c r="O70" s="15"/>
      <c r="P70" s="16"/>
    </row>
    <row r="71" spans="1:16" ht="16.5" thickBot="1" x14ac:dyDescent="0.3">
      <c r="A71" s="50" t="s">
        <v>49</v>
      </c>
      <c r="B71" s="51"/>
      <c r="C71" s="51"/>
      <c r="D71" s="52">
        <f t="shared" ref="D71:P71" si="3">SUM(D42:D70)</f>
        <v>44</v>
      </c>
      <c r="E71" s="53">
        <f t="shared" si="3"/>
        <v>0</v>
      </c>
      <c r="F71" s="53">
        <f t="shared" si="3"/>
        <v>0</v>
      </c>
      <c r="G71" s="53">
        <f t="shared" si="3"/>
        <v>0</v>
      </c>
      <c r="H71" s="53">
        <f t="shared" si="3"/>
        <v>0</v>
      </c>
      <c r="I71" s="53">
        <f t="shared" si="3"/>
        <v>0</v>
      </c>
      <c r="J71" s="53">
        <f t="shared" si="3"/>
        <v>0</v>
      </c>
      <c r="K71" s="54">
        <f t="shared" si="3"/>
        <v>44</v>
      </c>
      <c r="L71" s="53">
        <f t="shared" si="3"/>
        <v>0</v>
      </c>
      <c r="M71" s="53">
        <f t="shared" si="3"/>
        <v>0</v>
      </c>
      <c r="N71" s="53">
        <f t="shared" si="3"/>
        <v>0</v>
      </c>
      <c r="O71" s="53">
        <f t="shared" si="3"/>
        <v>0</v>
      </c>
      <c r="P71" s="55">
        <f t="shared" si="3"/>
        <v>0</v>
      </c>
    </row>
    <row r="72" spans="1:16" x14ac:dyDescent="0.25">
      <c r="D72" s="71">
        <f>SUM(E71+F71+H71+I71+J71+K71+L71+M71+N71+O71+P71)</f>
        <v>44</v>
      </c>
    </row>
    <row r="73" spans="1:16" x14ac:dyDescent="0.25">
      <c r="A73" s="1" t="s">
        <v>62</v>
      </c>
    </row>
    <row r="74" spans="1:16" ht="15.75" thickBot="1" x14ac:dyDescent="0.3">
      <c r="A74" s="121" t="s">
        <v>54</v>
      </c>
      <c r="B74" s="121"/>
      <c r="C74" s="121"/>
    </row>
    <row r="75" spans="1:16" ht="15.75" thickBot="1" x14ac:dyDescent="0.3">
      <c r="A75" s="33"/>
      <c r="B75" s="34"/>
      <c r="C75" s="34"/>
      <c r="D75" s="34"/>
      <c r="E75" s="34"/>
      <c r="F75" s="106" t="s">
        <v>56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8"/>
    </row>
    <row r="76" spans="1:16" ht="15.75" thickBot="1" x14ac:dyDescent="0.3">
      <c r="A76" s="35"/>
      <c r="B76" s="36"/>
      <c r="C76" s="36"/>
      <c r="D76" s="36"/>
      <c r="E76" s="36"/>
      <c r="F76" s="109" t="s">
        <v>5</v>
      </c>
      <c r="G76" s="110"/>
      <c r="H76" s="87" t="s">
        <v>6</v>
      </c>
      <c r="I76" s="111" t="s">
        <v>7</v>
      </c>
      <c r="J76" s="112"/>
      <c r="K76" s="57"/>
      <c r="L76" s="113" t="s">
        <v>8</v>
      </c>
      <c r="M76" s="104"/>
      <c r="N76" s="114" t="s">
        <v>57</v>
      </c>
      <c r="O76" s="115"/>
      <c r="P76" s="116" t="s">
        <v>10</v>
      </c>
    </row>
    <row r="77" spans="1:16" ht="77.25" thickBot="1" x14ac:dyDescent="0.3">
      <c r="A77" s="37" t="s">
        <v>1</v>
      </c>
      <c r="B77" s="117" t="s">
        <v>2</v>
      </c>
      <c r="C77" s="118"/>
      <c r="D77" s="26" t="s">
        <v>3</v>
      </c>
      <c r="E77" s="38" t="s">
        <v>4</v>
      </c>
      <c r="F77" s="39" t="s">
        <v>11</v>
      </c>
      <c r="G77" s="25" t="s">
        <v>12</v>
      </c>
      <c r="H77" s="79"/>
      <c r="I77" s="40" t="s">
        <v>13</v>
      </c>
      <c r="J77" s="41" t="s">
        <v>14</v>
      </c>
      <c r="K77" s="40" t="s">
        <v>15</v>
      </c>
      <c r="L77" s="25" t="s">
        <v>16</v>
      </c>
      <c r="M77" s="38" t="s">
        <v>17</v>
      </c>
      <c r="N77" s="43" t="s">
        <v>18</v>
      </c>
      <c r="O77" s="27" t="s">
        <v>19</v>
      </c>
      <c r="P77" s="116"/>
    </row>
    <row r="78" spans="1:16" x14ac:dyDescent="0.25">
      <c r="A78" s="7">
        <v>1</v>
      </c>
      <c r="B78" s="8" t="s">
        <v>20</v>
      </c>
      <c r="C78" s="45"/>
      <c r="D78" s="9"/>
      <c r="E78" s="10"/>
      <c r="F78" s="10"/>
      <c r="G78" s="10"/>
      <c r="H78" s="10"/>
      <c r="I78" s="10"/>
      <c r="J78" s="10"/>
      <c r="K78" s="46"/>
      <c r="L78" s="10"/>
      <c r="M78" s="10"/>
      <c r="N78" s="10"/>
      <c r="O78" s="10"/>
      <c r="P78" s="11"/>
    </row>
    <row r="79" spans="1:16" x14ac:dyDescent="0.25">
      <c r="A79" s="12">
        <v>2</v>
      </c>
      <c r="B79" s="13" t="s">
        <v>21</v>
      </c>
      <c r="C79" s="48"/>
      <c r="D79" s="14"/>
      <c r="E79" s="15"/>
      <c r="F79" s="15"/>
      <c r="G79" s="15"/>
      <c r="H79" s="15"/>
      <c r="I79" s="15"/>
      <c r="J79" s="15"/>
      <c r="K79" s="49"/>
      <c r="L79" s="15"/>
      <c r="M79" s="15"/>
      <c r="N79" s="15"/>
      <c r="O79" s="15"/>
      <c r="P79" s="16"/>
    </row>
    <row r="80" spans="1:16" x14ac:dyDescent="0.25">
      <c r="A80" s="12">
        <v>3</v>
      </c>
      <c r="B80" s="13" t="s">
        <v>22</v>
      </c>
      <c r="C80" s="48"/>
      <c r="D80" s="14"/>
      <c r="E80" s="15"/>
      <c r="F80" s="15"/>
      <c r="G80" s="15"/>
      <c r="H80" s="15"/>
      <c r="I80" s="15"/>
      <c r="J80" s="15"/>
      <c r="K80" s="49"/>
      <c r="L80" s="15"/>
      <c r="M80" s="15"/>
      <c r="N80" s="15"/>
      <c r="O80" s="15"/>
      <c r="P80" s="16"/>
    </row>
    <row r="81" spans="1:16" x14ac:dyDescent="0.25">
      <c r="A81" s="12">
        <v>4</v>
      </c>
      <c r="B81" s="13" t="s">
        <v>23</v>
      </c>
      <c r="C81" s="48"/>
      <c r="D81" s="14"/>
      <c r="E81" s="15"/>
      <c r="F81" s="15"/>
      <c r="G81" s="15"/>
      <c r="H81" s="15"/>
      <c r="I81" s="15"/>
      <c r="J81" s="15"/>
      <c r="K81" s="49"/>
      <c r="L81" s="15"/>
      <c r="M81" s="15"/>
      <c r="N81" s="15"/>
      <c r="O81" s="15"/>
      <c r="P81" s="16"/>
    </row>
    <row r="82" spans="1:16" x14ac:dyDescent="0.25">
      <c r="A82" s="12">
        <v>5</v>
      </c>
      <c r="B82" s="13" t="s">
        <v>24</v>
      </c>
      <c r="C82" s="48"/>
      <c r="D82" s="14"/>
      <c r="E82" s="15"/>
      <c r="F82" s="15"/>
      <c r="G82" s="15"/>
      <c r="H82" s="15"/>
      <c r="I82" s="15"/>
      <c r="J82" s="15"/>
      <c r="K82" s="49"/>
      <c r="L82" s="15"/>
      <c r="M82" s="15"/>
      <c r="N82" s="15"/>
      <c r="O82" s="15"/>
      <c r="P82" s="16"/>
    </row>
    <row r="83" spans="1:16" x14ac:dyDescent="0.25">
      <c r="A83" s="12">
        <v>6</v>
      </c>
      <c r="B83" s="13" t="s">
        <v>25</v>
      </c>
      <c r="C83" s="48"/>
      <c r="D83" s="14"/>
      <c r="E83" s="15"/>
      <c r="F83" s="56"/>
      <c r="G83" s="15"/>
      <c r="H83" s="15"/>
      <c r="I83" s="15"/>
      <c r="J83" s="15"/>
      <c r="K83" s="49"/>
      <c r="L83" s="15"/>
      <c r="M83" s="15"/>
      <c r="N83" s="15"/>
      <c r="O83" s="15"/>
      <c r="P83" s="16"/>
    </row>
    <row r="84" spans="1:16" x14ac:dyDescent="0.25">
      <c r="A84" s="12">
        <v>7</v>
      </c>
      <c r="B84" s="13" t="s">
        <v>26</v>
      </c>
      <c r="C84" s="48"/>
      <c r="D84" s="14"/>
      <c r="E84" s="15"/>
      <c r="F84" s="15"/>
      <c r="G84" s="15"/>
      <c r="H84" s="15"/>
      <c r="I84" s="15"/>
      <c r="J84" s="15"/>
      <c r="K84" s="49"/>
      <c r="L84" s="15"/>
      <c r="M84" s="15"/>
      <c r="N84" s="15"/>
      <c r="O84" s="15"/>
      <c r="P84" s="16"/>
    </row>
    <row r="85" spans="1:16" x14ac:dyDescent="0.25">
      <c r="A85" s="12">
        <v>8</v>
      </c>
      <c r="B85" s="13" t="s">
        <v>27</v>
      </c>
      <c r="C85" s="48"/>
      <c r="D85" s="14"/>
      <c r="E85" s="15"/>
      <c r="F85" s="15"/>
      <c r="G85" s="15"/>
      <c r="H85" s="15"/>
      <c r="I85" s="15"/>
      <c r="J85" s="15"/>
      <c r="K85" s="49"/>
      <c r="L85" s="15"/>
      <c r="M85" s="15"/>
      <c r="N85" s="15"/>
      <c r="O85" s="15"/>
      <c r="P85" s="16"/>
    </row>
    <row r="86" spans="1:16" x14ac:dyDescent="0.25">
      <c r="A86" s="12">
        <v>9</v>
      </c>
      <c r="B86" s="13" t="s">
        <v>28</v>
      </c>
      <c r="C86" s="48"/>
      <c r="D86" s="14"/>
      <c r="E86" s="15"/>
      <c r="F86" s="15"/>
      <c r="G86" s="15"/>
      <c r="H86" s="15"/>
      <c r="I86" s="15"/>
      <c r="J86" s="15"/>
      <c r="K86" s="49"/>
      <c r="L86" s="15"/>
      <c r="M86" s="15"/>
      <c r="N86" s="15"/>
      <c r="O86" s="15"/>
      <c r="P86" s="16"/>
    </row>
    <row r="87" spans="1:16" x14ac:dyDescent="0.25">
      <c r="A87" s="18">
        <v>10</v>
      </c>
      <c r="B87" s="13" t="s">
        <v>29</v>
      </c>
      <c r="C87" s="48"/>
      <c r="D87" s="14"/>
      <c r="E87" s="15"/>
      <c r="F87" s="15"/>
      <c r="G87" s="15"/>
      <c r="H87" s="15"/>
      <c r="I87" s="15"/>
      <c r="J87" s="15"/>
      <c r="K87" s="49"/>
      <c r="L87" s="15"/>
      <c r="M87" s="15"/>
      <c r="N87" s="15"/>
      <c r="O87" s="15"/>
      <c r="P87" s="16"/>
    </row>
    <row r="88" spans="1:16" x14ac:dyDescent="0.25">
      <c r="A88" s="12">
        <v>11</v>
      </c>
      <c r="B88" s="13" t="s">
        <v>30</v>
      </c>
      <c r="C88" s="48"/>
      <c r="D88" s="14"/>
      <c r="E88" s="15"/>
      <c r="F88" s="15"/>
      <c r="G88" s="15"/>
      <c r="H88" s="15"/>
      <c r="I88" s="15"/>
      <c r="J88" s="15"/>
      <c r="K88" s="49"/>
      <c r="L88" s="15"/>
      <c r="M88" s="15"/>
      <c r="N88" s="15"/>
      <c r="O88" s="15"/>
      <c r="P88" s="16"/>
    </row>
    <row r="89" spans="1:16" x14ac:dyDescent="0.25">
      <c r="A89" s="12">
        <v>12</v>
      </c>
      <c r="B89" s="13" t="s">
        <v>31</v>
      </c>
      <c r="C89" s="48"/>
      <c r="D89" s="14"/>
      <c r="E89" s="15"/>
      <c r="F89" s="15"/>
      <c r="G89" s="15"/>
      <c r="H89" s="15"/>
      <c r="I89" s="15"/>
      <c r="J89" s="15"/>
      <c r="K89" s="49"/>
      <c r="L89" s="15"/>
      <c r="M89" s="15"/>
      <c r="N89" s="15"/>
      <c r="O89" s="15"/>
      <c r="P89" s="16"/>
    </row>
    <row r="90" spans="1:16" x14ac:dyDescent="0.25">
      <c r="A90" s="12">
        <v>13</v>
      </c>
      <c r="B90" s="13" t="s">
        <v>32</v>
      </c>
      <c r="C90" s="48"/>
      <c r="D90" s="14"/>
      <c r="E90" s="15"/>
      <c r="F90" s="15"/>
      <c r="G90" s="15"/>
      <c r="H90" s="15"/>
      <c r="I90" s="15"/>
      <c r="J90" s="15"/>
      <c r="K90" s="49"/>
      <c r="L90" s="15"/>
      <c r="M90" s="15"/>
      <c r="N90" s="15"/>
      <c r="O90" s="15"/>
      <c r="P90" s="16"/>
    </row>
    <row r="91" spans="1:16" x14ac:dyDescent="0.25">
      <c r="A91" s="12">
        <v>14</v>
      </c>
      <c r="B91" s="13" t="s">
        <v>33</v>
      </c>
      <c r="C91" s="48"/>
      <c r="D91" s="14"/>
      <c r="E91" s="15"/>
      <c r="F91" s="15"/>
      <c r="G91" s="15"/>
      <c r="H91" s="15"/>
      <c r="I91" s="15"/>
      <c r="J91" s="15"/>
      <c r="K91" s="49"/>
      <c r="L91" s="15"/>
      <c r="M91" s="15"/>
      <c r="N91" s="15"/>
      <c r="O91" s="15"/>
      <c r="P91" s="16"/>
    </row>
    <row r="92" spans="1:16" x14ac:dyDescent="0.25">
      <c r="A92" s="12">
        <v>15</v>
      </c>
      <c r="B92" s="13" t="s">
        <v>34</v>
      </c>
      <c r="C92" s="48"/>
      <c r="D92" s="14"/>
      <c r="E92" s="15"/>
      <c r="F92" s="15"/>
      <c r="G92" s="15"/>
      <c r="H92" s="15"/>
      <c r="I92" s="15"/>
      <c r="J92" s="15"/>
      <c r="K92" s="49"/>
      <c r="L92" s="15"/>
      <c r="M92" s="15"/>
      <c r="N92" s="15"/>
      <c r="O92" s="15"/>
      <c r="P92" s="16"/>
    </row>
    <row r="93" spans="1:16" x14ac:dyDescent="0.25">
      <c r="A93" s="12">
        <v>16</v>
      </c>
      <c r="B93" s="13" t="s">
        <v>35</v>
      </c>
      <c r="C93" s="48"/>
      <c r="D93" s="14"/>
      <c r="E93" s="15"/>
      <c r="F93" s="15"/>
      <c r="G93" s="15"/>
      <c r="H93" s="15"/>
      <c r="I93" s="15"/>
      <c r="J93" s="15"/>
      <c r="K93" s="49"/>
      <c r="L93" s="15"/>
      <c r="M93" s="15"/>
      <c r="N93" s="15"/>
      <c r="O93" s="15"/>
      <c r="P93" s="16"/>
    </row>
    <row r="94" spans="1:16" x14ac:dyDescent="0.25">
      <c r="A94" s="12">
        <v>17</v>
      </c>
      <c r="B94" s="13" t="s">
        <v>36</v>
      </c>
      <c r="C94" s="48"/>
      <c r="D94" s="14"/>
      <c r="E94" s="15"/>
      <c r="F94" s="15"/>
      <c r="G94" s="15"/>
      <c r="H94" s="15"/>
      <c r="I94" s="15"/>
      <c r="J94" s="15"/>
      <c r="K94" s="49"/>
      <c r="L94" s="15"/>
      <c r="M94" s="15"/>
      <c r="N94" s="15"/>
      <c r="O94" s="15"/>
      <c r="P94" s="16"/>
    </row>
    <row r="95" spans="1:16" x14ac:dyDescent="0.25">
      <c r="A95" s="12">
        <v>18</v>
      </c>
      <c r="B95" s="13" t="s">
        <v>37</v>
      </c>
      <c r="C95" s="48"/>
      <c r="D95" s="14"/>
      <c r="E95" s="15"/>
      <c r="F95" s="15"/>
      <c r="G95" s="15"/>
      <c r="H95" s="15"/>
      <c r="I95" s="15"/>
      <c r="J95" s="15"/>
      <c r="K95" s="49"/>
      <c r="L95" s="15"/>
      <c r="M95" s="15"/>
      <c r="N95" s="15"/>
      <c r="O95" s="15"/>
      <c r="P95" s="16"/>
    </row>
    <row r="96" spans="1:16" x14ac:dyDescent="0.25">
      <c r="A96" s="12">
        <v>19</v>
      </c>
      <c r="B96" s="13" t="s">
        <v>38</v>
      </c>
      <c r="C96" s="48"/>
      <c r="D96" s="14"/>
      <c r="E96" s="15"/>
      <c r="F96" s="15"/>
      <c r="G96" s="15"/>
      <c r="H96" s="15"/>
      <c r="I96" s="19"/>
      <c r="J96" s="15"/>
      <c r="K96" s="49"/>
      <c r="L96" s="15"/>
      <c r="M96" s="15"/>
      <c r="N96" s="15"/>
      <c r="O96" s="15"/>
      <c r="P96" s="16"/>
    </row>
    <row r="97" spans="1:16" x14ac:dyDescent="0.25">
      <c r="A97" s="12">
        <v>20</v>
      </c>
      <c r="B97" s="13" t="s">
        <v>39</v>
      </c>
      <c r="C97" s="48"/>
      <c r="D97" s="14"/>
      <c r="E97" s="15"/>
      <c r="F97" s="15"/>
      <c r="G97" s="15"/>
      <c r="H97" s="15"/>
      <c r="I97" s="15"/>
      <c r="J97" s="15"/>
      <c r="K97" s="49"/>
      <c r="L97" s="15"/>
      <c r="M97" s="15"/>
      <c r="N97" s="15"/>
      <c r="O97" s="15"/>
      <c r="P97" s="16"/>
    </row>
    <row r="98" spans="1:16" x14ac:dyDescent="0.25">
      <c r="A98" s="12">
        <v>21</v>
      </c>
      <c r="B98" s="13" t="s">
        <v>40</v>
      </c>
      <c r="C98" s="48"/>
      <c r="D98" s="14"/>
      <c r="E98" s="15"/>
      <c r="F98" s="15"/>
      <c r="G98" s="15"/>
      <c r="H98" s="15"/>
      <c r="I98" s="15"/>
      <c r="J98" s="15"/>
      <c r="K98" s="49"/>
      <c r="L98" s="15"/>
      <c r="M98" s="15"/>
      <c r="N98" s="15"/>
      <c r="O98" s="15"/>
      <c r="P98" s="16"/>
    </row>
    <row r="99" spans="1:16" x14ac:dyDescent="0.25">
      <c r="A99" s="12">
        <v>22</v>
      </c>
      <c r="B99" s="13" t="s">
        <v>41</v>
      </c>
      <c r="C99" s="48"/>
      <c r="D99" s="14"/>
      <c r="E99" s="15"/>
      <c r="F99" s="15"/>
      <c r="G99" s="15"/>
      <c r="H99" s="15"/>
      <c r="I99" s="15"/>
      <c r="J99" s="15"/>
      <c r="K99" s="49"/>
      <c r="L99" s="15"/>
      <c r="M99" s="15"/>
      <c r="N99" s="15"/>
      <c r="O99" s="15"/>
      <c r="P99" s="16"/>
    </row>
    <row r="100" spans="1:16" x14ac:dyDescent="0.25">
      <c r="A100" s="12">
        <v>23</v>
      </c>
      <c r="B100" s="13" t="s">
        <v>42</v>
      </c>
      <c r="C100" s="48"/>
      <c r="D100" s="14"/>
      <c r="E100" s="15"/>
      <c r="F100" s="15"/>
      <c r="G100" s="15"/>
      <c r="H100" s="15"/>
      <c r="I100" s="15"/>
      <c r="J100" s="15"/>
      <c r="K100" s="49"/>
      <c r="L100" s="15"/>
      <c r="M100" s="15"/>
      <c r="N100" s="15"/>
      <c r="O100" s="15"/>
      <c r="P100" s="16"/>
    </row>
    <row r="101" spans="1:16" x14ac:dyDescent="0.25">
      <c r="A101" s="12">
        <v>24</v>
      </c>
      <c r="B101" s="13" t="s">
        <v>43</v>
      </c>
      <c r="C101" s="48"/>
      <c r="D101" s="14"/>
      <c r="E101" s="15"/>
      <c r="F101" s="15"/>
      <c r="G101" s="15"/>
      <c r="H101" s="15"/>
      <c r="I101" s="15"/>
      <c r="J101" s="15"/>
      <c r="K101" s="49"/>
      <c r="L101" s="15"/>
      <c r="M101" s="15"/>
      <c r="N101" s="15"/>
      <c r="O101" s="15"/>
      <c r="P101" s="16"/>
    </row>
    <row r="102" spans="1:16" x14ac:dyDescent="0.25">
      <c r="A102" s="12">
        <v>25</v>
      </c>
      <c r="B102" s="13" t="s">
        <v>44</v>
      </c>
      <c r="C102" s="48"/>
      <c r="D102" s="14"/>
      <c r="E102" s="15"/>
      <c r="F102" s="15"/>
      <c r="G102" s="15"/>
      <c r="H102" s="15"/>
      <c r="I102" s="15"/>
      <c r="J102" s="15"/>
      <c r="K102" s="49"/>
      <c r="L102" s="15"/>
      <c r="M102" s="15"/>
      <c r="N102" s="15"/>
      <c r="O102" s="15"/>
      <c r="P102" s="16"/>
    </row>
    <row r="103" spans="1:16" x14ac:dyDescent="0.25">
      <c r="A103" s="12">
        <v>26</v>
      </c>
      <c r="B103" s="20" t="s">
        <v>45</v>
      </c>
      <c r="C103" s="48"/>
      <c r="D103" s="14"/>
      <c r="E103" s="15"/>
      <c r="F103" s="15"/>
      <c r="G103" s="15"/>
      <c r="H103" s="15"/>
      <c r="I103" s="15"/>
      <c r="J103" s="15"/>
      <c r="K103" s="49"/>
      <c r="L103" s="15"/>
      <c r="M103" s="15"/>
      <c r="N103" s="15"/>
      <c r="O103" s="15"/>
      <c r="P103" s="16"/>
    </row>
    <row r="104" spans="1:16" ht="23.25" x14ac:dyDescent="0.25">
      <c r="A104" s="12">
        <v>27</v>
      </c>
      <c r="B104" s="20" t="s">
        <v>46</v>
      </c>
      <c r="C104" s="48"/>
      <c r="D104" s="14"/>
      <c r="E104" s="15"/>
      <c r="F104" s="15"/>
      <c r="G104" s="15"/>
      <c r="H104" s="15"/>
      <c r="I104" s="15"/>
      <c r="J104" s="15"/>
      <c r="K104" s="49"/>
      <c r="L104" s="15"/>
      <c r="M104" s="15"/>
      <c r="N104" s="15"/>
      <c r="O104" s="15"/>
      <c r="P104" s="16"/>
    </row>
    <row r="105" spans="1:16" x14ac:dyDescent="0.25">
      <c r="A105" s="12">
        <v>28</v>
      </c>
      <c r="B105" s="20" t="s">
        <v>47</v>
      </c>
      <c r="C105" s="48"/>
      <c r="D105" s="14"/>
      <c r="E105" s="15"/>
      <c r="F105" s="15"/>
      <c r="G105" s="15"/>
      <c r="H105" s="15"/>
      <c r="I105" s="15"/>
      <c r="J105" s="15"/>
      <c r="K105" s="49"/>
      <c r="L105" s="15"/>
      <c r="M105" s="15"/>
      <c r="N105" s="15"/>
      <c r="O105" s="15"/>
      <c r="P105" s="16"/>
    </row>
    <row r="106" spans="1:16" x14ac:dyDescent="0.25">
      <c r="A106" s="12">
        <v>29</v>
      </c>
      <c r="B106" s="21" t="s">
        <v>48</v>
      </c>
      <c r="C106" s="48"/>
      <c r="D106" s="14"/>
      <c r="E106" s="15"/>
      <c r="F106" s="15"/>
      <c r="G106" s="15"/>
      <c r="H106" s="15"/>
      <c r="I106" s="15"/>
      <c r="J106" s="15"/>
      <c r="K106" s="49"/>
      <c r="L106" s="15"/>
      <c r="M106" s="15"/>
      <c r="N106" s="15"/>
      <c r="O106" s="15"/>
      <c r="P106" s="16"/>
    </row>
    <row r="107" spans="1:16" ht="16.5" thickBot="1" x14ac:dyDescent="0.3">
      <c r="A107" s="50" t="s">
        <v>49</v>
      </c>
      <c r="B107" s="51"/>
      <c r="C107" s="51"/>
      <c r="D107" s="52">
        <f t="shared" ref="D107:P107" si="4">SUM(D78:D106)</f>
        <v>0</v>
      </c>
      <c r="E107" s="53">
        <f t="shared" si="4"/>
        <v>0</v>
      </c>
      <c r="F107" s="53">
        <f t="shared" si="4"/>
        <v>0</v>
      </c>
      <c r="G107" s="53">
        <f t="shared" si="4"/>
        <v>0</v>
      </c>
      <c r="H107" s="53">
        <f t="shared" si="4"/>
        <v>0</v>
      </c>
      <c r="I107" s="53">
        <f t="shared" si="4"/>
        <v>0</v>
      </c>
      <c r="J107" s="53">
        <f t="shared" si="4"/>
        <v>0</v>
      </c>
      <c r="K107" s="54">
        <f t="shared" si="4"/>
        <v>0</v>
      </c>
      <c r="L107" s="53">
        <f t="shared" si="4"/>
        <v>0</v>
      </c>
      <c r="M107" s="53">
        <f t="shared" si="4"/>
        <v>0</v>
      </c>
      <c r="N107" s="53">
        <f t="shared" si="4"/>
        <v>0</v>
      </c>
      <c r="O107" s="53">
        <f t="shared" si="4"/>
        <v>0</v>
      </c>
      <c r="P107" s="55">
        <f t="shared" si="4"/>
        <v>0</v>
      </c>
    </row>
    <row r="109" spans="1:16" x14ac:dyDescent="0.25">
      <c r="A109" s="1" t="s">
        <v>62</v>
      </c>
    </row>
    <row r="110" spans="1:16" ht="15.75" thickBot="1" x14ac:dyDescent="0.3">
      <c r="A110" s="121" t="s">
        <v>53</v>
      </c>
      <c r="B110" s="121"/>
      <c r="C110" s="121"/>
    </row>
    <row r="111" spans="1:16" ht="15.75" thickBot="1" x14ac:dyDescent="0.3">
      <c r="A111" s="33"/>
      <c r="B111" s="34"/>
      <c r="C111" s="34"/>
      <c r="D111" s="34"/>
      <c r="E111" s="34"/>
      <c r="F111" s="106" t="s">
        <v>56</v>
      </c>
      <c r="G111" s="107"/>
      <c r="H111" s="107"/>
      <c r="I111" s="107"/>
      <c r="J111" s="107"/>
      <c r="K111" s="107"/>
      <c r="L111" s="107"/>
      <c r="M111" s="107"/>
      <c r="N111" s="107"/>
      <c r="O111" s="107"/>
      <c r="P111" s="108"/>
    </row>
    <row r="112" spans="1:16" ht="15.75" thickBot="1" x14ac:dyDescent="0.3">
      <c r="A112" s="35"/>
      <c r="B112" s="36"/>
      <c r="C112" s="36"/>
      <c r="D112" s="36"/>
      <c r="E112" s="36"/>
      <c r="F112" s="109" t="s">
        <v>5</v>
      </c>
      <c r="G112" s="110"/>
      <c r="H112" s="87" t="s">
        <v>6</v>
      </c>
      <c r="I112" s="111" t="s">
        <v>7</v>
      </c>
      <c r="J112" s="112"/>
      <c r="K112" s="57"/>
      <c r="L112" s="113" t="s">
        <v>8</v>
      </c>
      <c r="M112" s="104"/>
      <c r="N112" s="114" t="s">
        <v>57</v>
      </c>
      <c r="O112" s="115"/>
      <c r="P112" s="116" t="s">
        <v>10</v>
      </c>
    </row>
    <row r="113" spans="1:16" ht="77.25" thickBot="1" x14ac:dyDescent="0.3">
      <c r="A113" s="37" t="s">
        <v>1</v>
      </c>
      <c r="B113" s="117" t="s">
        <v>2</v>
      </c>
      <c r="C113" s="118"/>
      <c r="D113" s="26" t="s">
        <v>3</v>
      </c>
      <c r="E113" s="38" t="s">
        <v>4</v>
      </c>
      <c r="F113" s="39" t="s">
        <v>11</v>
      </c>
      <c r="G113" s="25" t="s">
        <v>12</v>
      </c>
      <c r="H113" s="79"/>
      <c r="I113" s="40" t="s">
        <v>13</v>
      </c>
      <c r="J113" s="41" t="s">
        <v>14</v>
      </c>
      <c r="K113" s="40" t="s">
        <v>15</v>
      </c>
      <c r="L113" s="25" t="s">
        <v>16</v>
      </c>
      <c r="M113" s="38" t="s">
        <v>17</v>
      </c>
      <c r="N113" s="43" t="s">
        <v>18</v>
      </c>
      <c r="O113" s="27" t="s">
        <v>19</v>
      </c>
      <c r="P113" s="116"/>
    </row>
    <row r="114" spans="1:16" x14ac:dyDescent="0.25">
      <c r="A114" s="7">
        <v>1</v>
      </c>
      <c r="B114" s="8" t="s">
        <v>20</v>
      </c>
      <c r="C114" s="45"/>
      <c r="D114" s="9"/>
      <c r="E114" s="10"/>
      <c r="F114" s="10"/>
      <c r="G114" s="10"/>
      <c r="H114" s="10"/>
      <c r="I114" s="10"/>
      <c r="J114" s="10"/>
      <c r="K114" s="46"/>
      <c r="L114" s="10"/>
      <c r="M114" s="10"/>
      <c r="N114" s="10"/>
      <c r="O114" s="10"/>
      <c r="P114" s="11"/>
    </row>
    <row r="115" spans="1:16" x14ac:dyDescent="0.25">
      <c r="A115" s="12">
        <v>2</v>
      </c>
      <c r="B115" s="13" t="s">
        <v>21</v>
      </c>
      <c r="C115" s="48"/>
      <c r="D115" s="14"/>
      <c r="E115" s="15"/>
      <c r="F115" s="15"/>
      <c r="G115" s="15"/>
      <c r="H115" s="15"/>
      <c r="I115" s="15"/>
      <c r="J115" s="15"/>
      <c r="K115" s="49"/>
      <c r="L115" s="15"/>
      <c r="M115" s="15"/>
      <c r="N115" s="15"/>
      <c r="O115" s="15"/>
      <c r="P115" s="16"/>
    </row>
    <row r="116" spans="1:16" x14ac:dyDescent="0.25">
      <c r="A116" s="12">
        <v>3</v>
      </c>
      <c r="B116" s="13" t="s">
        <v>22</v>
      </c>
      <c r="C116" s="48"/>
      <c r="D116" s="14"/>
      <c r="E116" s="15"/>
      <c r="F116" s="15"/>
      <c r="G116" s="15"/>
      <c r="H116" s="15"/>
      <c r="I116" s="15"/>
      <c r="J116" s="15"/>
      <c r="K116" s="49"/>
      <c r="L116" s="15"/>
      <c r="M116" s="15"/>
      <c r="N116" s="15"/>
      <c r="O116" s="15"/>
      <c r="P116" s="16"/>
    </row>
    <row r="117" spans="1:16" x14ac:dyDescent="0.25">
      <c r="A117" s="12">
        <v>4</v>
      </c>
      <c r="B117" s="13" t="s">
        <v>23</v>
      </c>
      <c r="C117" s="48"/>
      <c r="D117" s="14"/>
      <c r="E117" s="15"/>
      <c r="F117" s="15"/>
      <c r="G117" s="15"/>
      <c r="H117" s="15"/>
      <c r="I117" s="15"/>
      <c r="J117" s="15"/>
      <c r="K117" s="49"/>
      <c r="L117" s="15"/>
      <c r="M117" s="15"/>
      <c r="N117" s="15"/>
      <c r="O117" s="15"/>
      <c r="P117" s="16"/>
    </row>
    <row r="118" spans="1:16" x14ac:dyDescent="0.25">
      <c r="A118" s="12">
        <v>5</v>
      </c>
      <c r="B118" s="13" t="s">
        <v>24</v>
      </c>
      <c r="C118" s="48"/>
      <c r="D118" s="14"/>
      <c r="E118" s="15"/>
      <c r="F118" s="15"/>
      <c r="G118" s="15"/>
      <c r="H118" s="15"/>
      <c r="I118" s="15"/>
      <c r="J118" s="15"/>
      <c r="K118" s="49"/>
      <c r="L118" s="15"/>
      <c r="M118" s="15"/>
      <c r="N118" s="15"/>
      <c r="O118" s="15"/>
      <c r="P118" s="16"/>
    </row>
    <row r="119" spans="1:16" x14ac:dyDescent="0.25">
      <c r="A119" s="12">
        <v>6</v>
      </c>
      <c r="B119" s="13" t="s">
        <v>25</v>
      </c>
      <c r="C119" s="48"/>
      <c r="D119" s="14"/>
      <c r="E119" s="15"/>
      <c r="F119" s="56"/>
      <c r="G119" s="15"/>
      <c r="H119" s="15"/>
      <c r="I119" s="15"/>
      <c r="J119" s="15"/>
      <c r="K119" s="49"/>
      <c r="L119" s="15"/>
      <c r="M119" s="15"/>
      <c r="N119" s="15"/>
      <c r="O119" s="15"/>
      <c r="P119" s="16"/>
    </row>
    <row r="120" spans="1:16" x14ac:dyDescent="0.25">
      <c r="A120" s="12">
        <v>7</v>
      </c>
      <c r="B120" s="13" t="s">
        <v>26</v>
      </c>
      <c r="C120" s="48"/>
      <c r="D120" s="14"/>
      <c r="E120" s="15"/>
      <c r="F120" s="15"/>
      <c r="G120" s="15"/>
      <c r="H120" s="15"/>
      <c r="I120" s="15"/>
      <c r="J120" s="15"/>
      <c r="K120" s="49"/>
      <c r="L120" s="15"/>
      <c r="M120" s="15"/>
      <c r="N120" s="15"/>
      <c r="O120" s="15"/>
      <c r="P120" s="16"/>
    </row>
    <row r="121" spans="1:16" x14ac:dyDescent="0.25">
      <c r="A121" s="12">
        <v>8</v>
      </c>
      <c r="B121" s="13" t="s">
        <v>27</v>
      </c>
      <c r="C121" s="48"/>
      <c r="D121" s="14"/>
      <c r="E121" s="15"/>
      <c r="F121" s="15"/>
      <c r="G121" s="15"/>
      <c r="H121" s="15"/>
      <c r="I121" s="15"/>
      <c r="J121" s="15"/>
      <c r="K121" s="49"/>
      <c r="L121" s="15"/>
      <c r="M121" s="15"/>
      <c r="N121" s="15"/>
      <c r="O121" s="15"/>
      <c r="P121" s="16"/>
    </row>
    <row r="122" spans="1:16" x14ac:dyDescent="0.25">
      <c r="A122" s="12">
        <v>9</v>
      </c>
      <c r="B122" s="13" t="s">
        <v>28</v>
      </c>
      <c r="C122" s="48"/>
      <c r="D122" s="14"/>
      <c r="E122" s="15"/>
      <c r="F122" s="15"/>
      <c r="G122" s="15"/>
      <c r="H122" s="15"/>
      <c r="I122" s="15"/>
      <c r="J122" s="15"/>
      <c r="K122" s="49"/>
      <c r="L122" s="15"/>
      <c r="M122" s="15"/>
      <c r="N122" s="15"/>
      <c r="O122" s="15"/>
      <c r="P122" s="16"/>
    </row>
    <row r="123" spans="1:16" x14ac:dyDescent="0.25">
      <c r="A123" s="18">
        <v>10</v>
      </c>
      <c r="B123" s="13" t="s">
        <v>29</v>
      </c>
      <c r="C123" s="48"/>
      <c r="D123" s="14"/>
      <c r="E123" s="15"/>
      <c r="F123" s="15"/>
      <c r="G123" s="15"/>
      <c r="H123" s="15"/>
      <c r="I123" s="15"/>
      <c r="J123" s="15"/>
      <c r="K123" s="49"/>
      <c r="L123" s="15"/>
      <c r="M123" s="15"/>
      <c r="N123" s="15"/>
      <c r="O123" s="15"/>
      <c r="P123" s="16"/>
    </row>
    <row r="124" spans="1:16" x14ac:dyDescent="0.25">
      <c r="A124" s="12">
        <v>11</v>
      </c>
      <c r="B124" s="13" t="s">
        <v>30</v>
      </c>
      <c r="C124" s="48"/>
      <c r="D124" s="14"/>
      <c r="E124" s="15"/>
      <c r="F124" s="15"/>
      <c r="G124" s="15"/>
      <c r="H124" s="15"/>
      <c r="I124" s="15"/>
      <c r="J124" s="15"/>
      <c r="K124" s="49"/>
      <c r="L124" s="15"/>
      <c r="M124" s="15"/>
      <c r="N124" s="15"/>
      <c r="O124" s="15"/>
      <c r="P124" s="16"/>
    </row>
    <row r="125" spans="1:16" x14ac:dyDescent="0.25">
      <c r="A125" s="12">
        <v>12</v>
      </c>
      <c r="B125" s="13" t="s">
        <v>31</v>
      </c>
      <c r="C125" s="48"/>
      <c r="D125" s="14"/>
      <c r="E125" s="15"/>
      <c r="F125" s="15"/>
      <c r="G125" s="15"/>
      <c r="H125" s="15"/>
      <c r="I125" s="15"/>
      <c r="J125" s="15"/>
      <c r="K125" s="49"/>
      <c r="L125" s="15"/>
      <c r="M125" s="15"/>
      <c r="N125" s="15"/>
      <c r="O125" s="15"/>
      <c r="P125" s="16"/>
    </row>
    <row r="126" spans="1:16" x14ac:dyDescent="0.25">
      <c r="A126" s="12">
        <v>13</v>
      </c>
      <c r="B126" s="13" t="s">
        <v>32</v>
      </c>
      <c r="C126" s="48"/>
      <c r="D126" s="14"/>
      <c r="E126" s="15"/>
      <c r="F126" s="15"/>
      <c r="G126" s="15"/>
      <c r="H126" s="15"/>
      <c r="I126" s="15"/>
      <c r="J126" s="15"/>
      <c r="K126" s="49"/>
      <c r="L126" s="15"/>
      <c r="M126" s="15"/>
      <c r="N126" s="15"/>
      <c r="O126" s="15"/>
      <c r="P126" s="16"/>
    </row>
    <row r="127" spans="1:16" x14ac:dyDescent="0.25">
      <c r="A127" s="12">
        <v>14</v>
      </c>
      <c r="B127" s="13" t="s">
        <v>33</v>
      </c>
      <c r="C127" s="48"/>
      <c r="D127" s="14"/>
      <c r="E127" s="15"/>
      <c r="F127" s="15"/>
      <c r="G127" s="15"/>
      <c r="H127" s="15"/>
      <c r="I127" s="15"/>
      <c r="J127" s="15"/>
      <c r="K127" s="49"/>
      <c r="L127" s="15"/>
      <c r="M127" s="15"/>
      <c r="N127" s="15"/>
      <c r="O127" s="15"/>
      <c r="P127" s="16"/>
    </row>
    <row r="128" spans="1:16" x14ac:dyDescent="0.25">
      <c r="A128" s="12">
        <v>15</v>
      </c>
      <c r="B128" s="13" t="s">
        <v>34</v>
      </c>
      <c r="C128" s="48"/>
      <c r="D128" s="14"/>
      <c r="E128" s="15"/>
      <c r="F128" s="15"/>
      <c r="G128" s="15"/>
      <c r="H128" s="15"/>
      <c r="I128" s="15"/>
      <c r="J128" s="15"/>
      <c r="K128" s="49"/>
      <c r="L128" s="15"/>
      <c r="M128" s="15"/>
      <c r="N128" s="15"/>
      <c r="O128" s="15"/>
      <c r="P128" s="16"/>
    </row>
    <row r="129" spans="1:16" x14ac:dyDescent="0.25">
      <c r="A129" s="12">
        <v>16</v>
      </c>
      <c r="B129" s="13" t="s">
        <v>35</v>
      </c>
      <c r="C129" s="48"/>
      <c r="D129" s="14"/>
      <c r="E129" s="15"/>
      <c r="F129" s="15"/>
      <c r="G129" s="15"/>
      <c r="H129" s="15"/>
      <c r="I129" s="15"/>
      <c r="J129" s="15"/>
      <c r="K129" s="49"/>
      <c r="L129" s="15"/>
      <c r="M129" s="15"/>
      <c r="N129" s="15"/>
      <c r="O129" s="15"/>
      <c r="P129" s="16"/>
    </row>
    <row r="130" spans="1:16" x14ac:dyDescent="0.25">
      <c r="A130" s="12">
        <v>17</v>
      </c>
      <c r="B130" s="13" t="s">
        <v>36</v>
      </c>
      <c r="C130" s="48"/>
      <c r="D130" s="14"/>
      <c r="E130" s="15"/>
      <c r="F130" s="15"/>
      <c r="G130" s="15"/>
      <c r="H130" s="15"/>
      <c r="I130" s="15"/>
      <c r="J130" s="15"/>
      <c r="K130" s="49"/>
      <c r="L130" s="15"/>
      <c r="M130" s="15"/>
      <c r="N130" s="15"/>
      <c r="O130" s="15"/>
      <c r="P130" s="16"/>
    </row>
    <row r="131" spans="1:16" x14ac:dyDescent="0.25">
      <c r="A131" s="12">
        <v>18</v>
      </c>
      <c r="B131" s="13" t="s">
        <v>37</v>
      </c>
      <c r="C131" s="48"/>
      <c r="D131" s="14"/>
      <c r="E131" s="15"/>
      <c r="F131" s="15"/>
      <c r="G131" s="15"/>
      <c r="H131" s="15"/>
      <c r="I131" s="15"/>
      <c r="J131" s="15"/>
      <c r="K131" s="49"/>
      <c r="L131" s="15"/>
      <c r="M131" s="15"/>
      <c r="N131" s="15"/>
      <c r="O131" s="15"/>
      <c r="P131" s="16"/>
    </row>
    <row r="132" spans="1:16" x14ac:dyDescent="0.25">
      <c r="A132" s="12">
        <v>19</v>
      </c>
      <c r="B132" s="13" t="s">
        <v>38</v>
      </c>
      <c r="C132" s="48"/>
      <c r="D132" s="14"/>
      <c r="E132" s="15"/>
      <c r="F132" s="15"/>
      <c r="G132" s="15"/>
      <c r="H132" s="15"/>
      <c r="I132" s="19"/>
      <c r="J132" s="15"/>
      <c r="K132" s="49"/>
      <c r="L132" s="15"/>
      <c r="M132" s="15"/>
      <c r="N132" s="15"/>
      <c r="O132" s="15"/>
      <c r="P132" s="16"/>
    </row>
    <row r="133" spans="1:16" x14ac:dyDescent="0.25">
      <c r="A133" s="12">
        <v>20</v>
      </c>
      <c r="B133" s="13" t="s">
        <v>39</v>
      </c>
      <c r="C133" s="48"/>
      <c r="D133" s="14"/>
      <c r="E133" s="15"/>
      <c r="F133" s="15"/>
      <c r="G133" s="15"/>
      <c r="H133" s="15"/>
      <c r="I133" s="15"/>
      <c r="J133" s="15"/>
      <c r="K133" s="49"/>
      <c r="L133" s="15"/>
      <c r="M133" s="15"/>
      <c r="N133" s="15"/>
      <c r="O133" s="15"/>
      <c r="P133" s="16"/>
    </row>
    <row r="134" spans="1:16" x14ac:dyDescent="0.25">
      <c r="A134" s="12">
        <v>21</v>
      </c>
      <c r="B134" s="13" t="s">
        <v>40</v>
      </c>
      <c r="C134" s="48"/>
      <c r="D134" s="14"/>
      <c r="E134" s="15"/>
      <c r="F134" s="15"/>
      <c r="G134" s="15"/>
      <c r="H134" s="15"/>
      <c r="I134" s="15"/>
      <c r="J134" s="15"/>
      <c r="K134" s="49"/>
      <c r="L134" s="15"/>
      <c r="M134" s="15"/>
      <c r="N134" s="15"/>
      <c r="O134" s="15"/>
      <c r="P134" s="16"/>
    </row>
    <row r="135" spans="1:16" x14ac:dyDescent="0.25">
      <c r="A135" s="12">
        <v>22</v>
      </c>
      <c r="B135" s="13" t="s">
        <v>41</v>
      </c>
      <c r="C135" s="48"/>
      <c r="D135" s="14"/>
      <c r="E135" s="15"/>
      <c r="F135" s="15"/>
      <c r="G135" s="15"/>
      <c r="H135" s="15"/>
      <c r="I135" s="15"/>
      <c r="J135" s="15"/>
      <c r="K135" s="49"/>
      <c r="L135" s="15"/>
      <c r="M135" s="15"/>
      <c r="N135" s="15"/>
      <c r="O135" s="15"/>
      <c r="P135" s="16"/>
    </row>
    <row r="136" spans="1:16" x14ac:dyDescent="0.25">
      <c r="A136" s="12">
        <v>23</v>
      </c>
      <c r="B136" s="13" t="s">
        <v>42</v>
      </c>
      <c r="C136" s="48"/>
      <c r="D136" s="14"/>
      <c r="E136" s="15"/>
      <c r="F136" s="15"/>
      <c r="G136" s="15"/>
      <c r="H136" s="15"/>
      <c r="I136" s="15"/>
      <c r="J136" s="15"/>
      <c r="K136" s="49"/>
      <c r="L136" s="15"/>
      <c r="M136" s="15"/>
      <c r="N136" s="15"/>
      <c r="O136" s="15"/>
      <c r="P136" s="16"/>
    </row>
    <row r="137" spans="1:16" x14ac:dyDescent="0.25">
      <c r="A137" s="12">
        <v>24</v>
      </c>
      <c r="B137" s="13" t="s">
        <v>43</v>
      </c>
      <c r="C137" s="48"/>
      <c r="D137" s="14"/>
      <c r="E137" s="15"/>
      <c r="F137" s="15"/>
      <c r="G137" s="15"/>
      <c r="H137" s="15"/>
      <c r="I137" s="15"/>
      <c r="J137" s="15"/>
      <c r="K137" s="49"/>
      <c r="L137" s="15"/>
      <c r="M137" s="15"/>
      <c r="N137" s="15"/>
      <c r="O137" s="15"/>
      <c r="P137" s="16"/>
    </row>
    <row r="138" spans="1:16" x14ac:dyDescent="0.25">
      <c r="A138" s="12">
        <v>25</v>
      </c>
      <c r="B138" s="13" t="s">
        <v>44</v>
      </c>
      <c r="C138" s="48"/>
      <c r="D138" s="14"/>
      <c r="E138" s="15"/>
      <c r="F138" s="15"/>
      <c r="G138" s="15"/>
      <c r="H138" s="15"/>
      <c r="I138" s="15"/>
      <c r="J138" s="15"/>
      <c r="K138" s="49"/>
      <c r="L138" s="15"/>
      <c r="M138" s="15"/>
      <c r="N138" s="15"/>
      <c r="O138" s="15"/>
      <c r="P138" s="16"/>
    </row>
    <row r="139" spans="1:16" x14ac:dyDescent="0.25">
      <c r="A139" s="12">
        <v>26</v>
      </c>
      <c r="B139" s="20" t="s">
        <v>45</v>
      </c>
      <c r="C139" s="48"/>
      <c r="D139" s="14"/>
      <c r="E139" s="15"/>
      <c r="F139" s="15"/>
      <c r="G139" s="15"/>
      <c r="H139" s="15"/>
      <c r="I139" s="15"/>
      <c r="J139" s="15"/>
      <c r="K139" s="49"/>
      <c r="L139" s="15"/>
      <c r="M139" s="15"/>
      <c r="N139" s="15"/>
      <c r="O139" s="15"/>
      <c r="P139" s="16"/>
    </row>
    <row r="140" spans="1:16" ht="23.25" x14ac:dyDescent="0.25">
      <c r="A140" s="12">
        <v>27</v>
      </c>
      <c r="B140" s="20" t="s">
        <v>46</v>
      </c>
      <c r="C140" s="48"/>
      <c r="D140" s="14"/>
      <c r="E140" s="15"/>
      <c r="F140" s="15"/>
      <c r="G140" s="15"/>
      <c r="H140" s="15"/>
      <c r="I140" s="15"/>
      <c r="J140" s="15"/>
      <c r="K140" s="49"/>
      <c r="L140" s="15"/>
      <c r="M140" s="15"/>
      <c r="N140" s="15"/>
      <c r="O140" s="15"/>
      <c r="P140" s="16"/>
    </row>
    <row r="141" spans="1:16" x14ac:dyDescent="0.25">
      <c r="A141" s="12">
        <v>28</v>
      </c>
      <c r="B141" s="20" t="s">
        <v>47</v>
      </c>
      <c r="C141" s="48"/>
      <c r="D141" s="14"/>
      <c r="E141" s="15"/>
      <c r="F141" s="15"/>
      <c r="G141" s="15"/>
      <c r="H141" s="15"/>
      <c r="I141" s="15"/>
      <c r="J141" s="15"/>
      <c r="K141" s="49"/>
      <c r="L141" s="15"/>
      <c r="M141" s="15"/>
      <c r="N141" s="15"/>
      <c r="O141" s="15"/>
      <c r="P141" s="16"/>
    </row>
    <row r="142" spans="1:16" x14ac:dyDescent="0.25">
      <c r="A142" s="12">
        <v>29</v>
      </c>
      <c r="B142" s="21" t="s">
        <v>48</v>
      </c>
      <c r="C142" s="48"/>
      <c r="D142" s="14"/>
      <c r="E142" s="15"/>
      <c r="F142" s="15"/>
      <c r="G142" s="15"/>
      <c r="H142" s="15"/>
      <c r="I142" s="15"/>
      <c r="J142" s="15"/>
      <c r="K142" s="49"/>
      <c r="L142" s="15"/>
      <c r="M142" s="15"/>
      <c r="N142" s="15"/>
      <c r="O142" s="15"/>
      <c r="P142" s="16"/>
    </row>
    <row r="143" spans="1:16" ht="16.5" thickBot="1" x14ac:dyDescent="0.3">
      <c r="A143" s="50" t="s">
        <v>49</v>
      </c>
      <c r="B143" s="51"/>
      <c r="C143" s="51"/>
      <c r="D143" s="52">
        <f t="shared" ref="D143:P143" si="5">SUM(D114:D142)</f>
        <v>0</v>
      </c>
      <c r="E143" s="53">
        <f t="shared" si="5"/>
        <v>0</v>
      </c>
      <c r="F143" s="53">
        <f t="shared" si="5"/>
        <v>0</v>
      </c>
      <c r="G143" s="53">
        <f t="shared" si="5"/>
        <v>0</v>
      </c>
      <c r="H143" s="53">
        <f t="shared" si="5"/>
        <v>0</v>
      </c>
      <c r="I143" s="53">
        <f t="shared" si="5"/>
        <v>0</v>
      </c>
      <c r="J143" s="53">
        <f t="shared" si="5"/>
        <v>0</v>
      </c>
      <c r="K143" s="54">
        <f t="shared" si="5"/>
        <v>0</v>
      </c>
      <c r="L143" s="53">
        <f t="shared" si="5"/>
        <v>0</v>
      </c>
      <c r="M143" s="53">
        <f t="shared" si="5"/>
        <v>0</v>
      </c>
      <c r="N143" s="53">
        <f t="shared" si="5"/>
        <v>0</v>
      </c>
      <c r="O143" s="53">
        <f t="shared" si="5"/>
        <v>0</v>
      </c>
      <c r="P143" s="55">
        <f t="shared" si="5"/>
        <v>0</v>
      </c>
    </row>
    <row r="145" spans="1:16" x14ac:dyDescent="0.25">
      <c r="A145" s="1" t="s">
        <v>62</v>
      </c>
    </row>
    <row r="146" spans="1:16" ht="15.75" thickBot="1" x14ac:dyDescent="0.3">
      <c r="A146" s="121" t="s">
        <v>63</v>
      </c>
      <c r="B146" s="121"/>
      <c r="C146" s="121"/>
    </row>
    <row r="147" spans="1:16" ht="25.5" customHeight="1" thickBot="1" x14ac:dyDescent="0.3">
      <c r="A147" s="33"/>
      <c r="B147" s="34"/>
      <c r="C147" s="34"/>
      <c r="D147" s="34"/>
      <c r="E147" s="34"/>
      <c r="F147" s="106" t="s">
        <v>56</v>
      </c>
      <c r="G147" s="107"/>
      <c r="H147" s="107"/>
      <c r="I147" s="107"/>
      <c r="J147" s="107"/>
      <c r="K147" s="107"/>
      <c r="L147" s="107"/>
      <c r="M147" s="107"/>
      <c r="N147" s="107"/>
      <c r="O147" s="107"/>
      <c r="P147" s="108"/>
    </row>
    <row r="148" spans="1:16" ht="48" customHeight="1" thickBot="1" x14ac:dyDescent="0.3">
      <c r="A148" s="35"/>
      <c r="B148" s="36"/>
      <c r="C148" s="36"/>
      <c r="D148" s="36"/>
      <c r="E148" s="36"/>
      <c r="F148" s="109" t="s">
        <v>5</v>
      </c>
      <c r="G148" s="110"/>
      <c r="H148" s="87" t="s">
        <v>6</v>
      </c>
      <c r="I148" s="111" t="s">
        <v>7</v>
      </c>
      <c r="J148" s="112"/>
      <c r="K148" s="57"/>
      <c r="L148" s="113" t="s">
        <v>8</v>
      </c>
      <c r="M148" s="104"/>
      <c r="N148" s="114" t="s">
        <v>57</v>
      </c>
      <c r="O148" s="115"/>
      <c r="P148" s="116" t="s">
        <v>10</v>
      </c>
    </row>
    <row r="149" spans="1:16" ht="77.25" thickBot="1" x14ac:dyDescent="0.3">
      <c r="A149" s="37" t="s">
        <v>1</v>
      </c>
      <c r="B149" s="117" t="s">
        <v>2</v>
      </c>
      <c r="C149" s="118"/>
      <c r="D149" s="26" t="s">
        <v>3</v>
      </c>
      <c r="E149" s="38" t="s">
        <v>4</v>
      </c>
      <c r="F149" s="39" t="s">
        <v>11</v>
      </c>
      <c r="G149" s="25" t="s">
        <v>12</v>
      </c>
      <c r="H149" s="79"/>
      <c r="I149" s="40" t="s">
        <v>13</v>
      </c>
      <c r="J149" s="41" t="s">
        <v>14</v>
      </c>
      <c r="K149" s="40" t="s">
        <v>15</v>
      </c>
      <c r="L149" s="25" t="s">
        <v>16</v>
      </c>
      <c r="M149" s="38" t="s">
        <v>17</v>
      </c>
      <c r="N149" s="43" t="s">
        <v>18</v>
      </c>
      <c r="O149" s="27" t="s">
        <v>19</v>
      </c>
      <c r="P149" s="116"/>
    </row>
    <row r="150" spans="1:16" ht="15.75" thickBot="1" x14ac:dyDescent="0.3">
      <c r="A150" s="7">
        <v>1</v>
      </c>
      <c r="B150" s="8" t="s">
        <v>20</v>
      </c>
      <c r="C150" s="45"/>
      <c r="D150" s="9">
        <f>SUM(D114+D78+D42+D6)</f>
        <v>0</v>
      </c>
      <c r="E150" s="9">
        <f t="shared" ref="E150:P150" si="6">SUM(E114+E78+E42+E6)</f>
        <v>0</v>
      </c>
      <c r="F150" s="9">
        <f t="shared" si="6"/>
        <v>0</v>
      </c>
      <c r="G150" s="9">
        <f t="shared" si="6"/>
        <v>0</v>
      </c>
      <c r="H150" s="9">
        <f t="shared" si="6"/>
        <v>0</v>
      </c>
      <c r="I150" s="9">
        <f t="shared" si="6"/>
        <v>0</v>
      </c>
      <c r="J150" s="9">
        <f t="shared" si="6"/>
        <v>0</v>
      </c>
      <c r="K150" s="9">
        <f t="shared" si="6"/>
        <v>0</v>
      </c>
      <c r="L150" s="9">
        <f t="shared" si="6"/>
        <v>0</v>
      </c>
      <c r="M150" s="9">
        <f t="shared" si="6"/>
        <v>0</v>
      </c>
      <c r="N150" s="9">
        <f t="shared" si="6"/>
        <v>0</v>
      </c>
      <c r="O150" s="9">
        <f t="shared" si="6"/>
        <v>0</v>
      </c>
      <c r="P150" s="9">
        <f t="shared" si="6"/>
        <v>0</v>
      </c>
    </row>
    <row r="151" spans="1:16" ht="15.75" thickBot="1" x14ac:dyDescent="0.3">
      <c r="A151" s="12">
        <v>2</v>
      </c>
      <c r="B151" s="13" t="s">
        <v>21</v>
      </c>
      <c r="C151" s="48"/>
      <c r="D151" s="9">
        <f t="shared" ref="D151:M178" si="7">SUM(D115+D79+D43+D7)</f>
        <v>0</v>
      </c>
      <c r="E151" s="9">
        <f t="shared" si="7"/>
        <v>0</v>
      </c>
      <c r="F151" s="9">
        <f t="shared" si="7"/>
        <v>0</v>
      </c>
      <c r="G151" s="9">
        <f t="shared" si="7"/>
        <v>0</v>
      </c>
      <c r="H151" s="9">
        <f t="shared" si="7"/>
        <v>0</v>
      </c>
      <c r="I151" s="9">
        <f t="shared" si="7"/>
        <v>0</v>
      </c>
      <c r="J151" s="9">
        <f t="shared" si="7"/>
        <v>0</v>
      </c>
      <c r="K151" s="9">
        <f t="shared" si="7"/>
        <v>0</v>
      </c>
      <c r="L151" s="9">
        <f t="shared" si="7"/>
        <v>0</v>
      </c>
      <c r="M151" s="9">
        <f t="shared" si="7"/>
        <v>0</v>
      </c>
      <c r="N151" s="9">
        <f t="shared" ref="N151:P151" si="8">SUM(N115+N79+N43+N7)</f>
        <v>0</v>
      </c>
      <c r="O151" s="9">
        <f t="shared" si="8"/>
        <v>0</v>
      </c>
      <c r="P151" s="9">
        <f t="shared" si="8"/>
        <v>0</v>
      </c>
    </row>
    <row r="152" spans="1:16" ht="15.75" thickBot="1" x14ac:dyDescent="0.3">
      <c r="A152" s="12">
        <v>3</v>
      </c>
      <c r="B152" s="13" t="s">
        <v>22</v>
      </c>
      <c r="C152" s="48"/>
      <c r="D152" s="9">
        <f t="shared" si="7"/>
        <v>25</v>
      </c>
      <c r="E152" s="9">
        <f t="shared" si="7"/>
        <v>0</v>
      </c>
      <c r="F152" s="9">
        <f t="shared" si="7"/>
        <v>0</v>
      </c>
      <c r="G152" s="9">
        <f t="shared" si="7"/>
        <v>0</v>
      </c>
      <c r="H152" s="9">
        <f t="shared" si="7"/>
        <v>0</v>
      </c>
      <c r="I152" s="9">
        <f t="shared" si="7"/>
        <v>0</v>
      </c>
      <c r="J152" s="9">
        <f t="shared" si="7"/>
        <v>0</v>
      </c>
      <c r="K152" s="9">
        <f t="shared" si="7"/>
        <v>25</v>
      </c>
      <c r="L152" s="9">
        <f t="shared" si="7"/>
        <v>0</v>
      </c>
      <c r="M152" s="9">
        <f t="shared" si="7"/>
        <v>0</v>
      </c>
      <c r="N152" s="9">
        <f t="shared" ref="N152:P152" si="9">SUM(N116+N80+N44+N8)</f>
        <v>0</v>
      </c>
      <c r="O152" s="9">
        <f t="shared" si="9"/>
        <v>0</v>
      </c>
      <c r="P152" s="9">
        <f t="shared" si="9"/>
        <v>0</v>
      </c>
    </row>
    <row r="153" spans="1:16" ht="15.75" thickBot="1" x14ac:dyDescent="0.3">
      <c r="A153" s="12">
        <v>4</v>
      </c>
      <c r="B153" s="13" t="s">
        <v>23</v>
      </c>
      <c r="C153" s="48"/>
      <c r="D153" s="9">
        <f t="shared" si="7"/>
        <v>0</v>
      </c>
      <c r="E153" s="9">
        <f t="shared" si="7"/>
        <v>0</v>
      </c>
      <c r="F153" s="9">
        <f t="shared" si="7"/>
        <v>0</v>
      </c>
      <c r="G153" s="9">
        <f t="shared" si="7"/>
        <v>0</v>
      </c>
      <c r="H153" s="9">
        <f t="shared" si="7"/>
        <v>0</v>
      </c>
      <c r="I153" s="9">
        <f t="shared" si="7"/>
        <v>0</v>
      </c>
      <c r="J153" s="9">
        <f t="shared" si="7"/>
        <v>0</v>
      </c>
      <c r="K153" s="9">
        <f t="shared" si="7"/>
        <v>0</v>
      </c>
      <c r="L153" s="9">
        <f t="shared" si="7"/>
        <v>0</v>
      </c>
      <c r="M153" s="9">
        <f t="shared" si="7"/>
        <v>0</v>
      </c>
      <c r="N153" s="9">
        <f t="shared" ref="N153:P153" si="10">SUM(N117+N81+N45+N9)</f>
        <v>0</v>
      </c>
      <c r="O153" s="9">
        <f t="shared" si="10"/>
        <v>0</v>
      </c>
      <c r="P153" s="9">
        <f t="shared" si="10"/>
        <v>0</v>
      </c>
    </row>
    <row r="154" spans="1:16" ht="15.75" thickBot="1" x14ac:dyDescent="0.3">
      <c r="A154" s="12">
        <v>5</v>
      </c>
      <c r="B154" s="13" t="s">
        <v>24</v>
      </c>
      <c r="C154" s="48"/>
      <c r="D154" s="9">
        <f t="shared" si="7"/>
        <v>0</v>
      </c>
      <c r="E154" s="9">
        <f t="shared" si="7"/>
        <v>0</v>
      </c>
      <c r="F154" s="9">
        <f t="shared" si="7"/>
        <v>0</v>
      </c>
      <c r="G154" s="9">
        <f t="shared" si="7"/>
        <v>0</v>
      </c>
      <c r="H154" s="9">
        <f t="shared" si="7"/>
        <v>0</v>
      </c>
      <c r="I154" s="9">
        <f t="shared" si="7"/>
        <v>0</v>
      </c>
      <c r="J154" s="9">
        <f t="shared" si="7"/>
        <v>0</v>
      </c>
      <c r="K154" s="9">
        <f t="shared" si="7"/>
        <v>0</v>
      </c>
      <c r="L154" s="9">
        <f t="shared" si="7"/>
        <v>0</v>
      </c>
      <c r="M154" s="9">
        <f t="shared" ref="M154:P154" si="11">SUM(M118+M82+M46+M10)</f>
        <v>0</v>
      </c>
      <c r="N154" s="9">
        <f t="shared" si="11"/>
        <v>0</v>
      </c>
      <c r="O154" s="9">
        <f t="shared" si="11"/>
        <v>0</v>
      </c>
      <c r="P154" s="9">
        <f t="shared" si="11"/>
        <v>0</v>
      </c>
    </row>
    <row r="155" spans="1:16" ht="15.75" thickBot="1" x14ac:dyDescent="0.3">
      <c r="A155" s="12">
        <v>6</v>
      </c>
      <c r="B155" s="13" t="s">
        <v>25</v>
      </c>
      <c r="C155" s="48"/>
      <c r="D155" s="9">
        <f t="shared" si="7"/>
        <v>2</v>
      </c>
      <c r="E155" s="9">
        <f t="shared" si="7"/>
        <v>0</v>
      </c>
      <c r="F155" s="9">
        <f t="shared" si="7"/>
        <v>0</v>
      </c>
      <c r="G155" s="9">
        <f t="shared" si="7"/>
        <v>0</v>
      </c>
      <c r="H155" s="9">
        <f t="shared" si="7"/>
        <v>0</v>
      </c>
      <c r="I155" s="9">
        <f t="shared" si="7"/>
        <v>0</v>
      </c>
      <c r="J155" s="9">
        <f t="shared" si="7"/>
        <v>0</v>
      </c>
      <c r="K155" s="9">
        <f t="shared" si="7"/>
        <v>2</v>
      </c>
      <c r="L155" s="9">
        <f t="shared" si="7"/>
        <v>0</v>
      </c>
      <c r="M155" s="9">
        <f t="shared" ref="M155:P155" si="12">SUM(M119+M83+M47+M11)</f>
        <v>0</v>
      </c>
      <c r="N155" s="9">
        <f t="shared" si="12"/>
        <v>0</v>
      </c>
      <c r="O155" s="9">
        <f t="shared" si="12"/>
        <v>0</v>
      </c>
      <c r="P155" s="9">
        <f t="shared" si="12"/>
        <v>0</v>
      </c>
    </row>
    <row r="156" spans="1:16" ht="15.75" thickBot="1" x14ac:dyDescent="0.3">
      <c r="A156" s="12">
        <v>7</v>
      </c>
      <c r="B156" s="13" t="s">
        <v>26</v>
      </c>
      <c r="C156" s="48"/>
      <c r="D156" s="9">
        <f t="shared" si="7"/>
        <v>0</v>
      </c>
      <c r="E156" s="9">
        <f t="shared" si="7"/>
        <v>0</v>
      </c>
      <c r="F156" s="9">
        <f t="shared" si="7"/>
        <v>0</v>
      </c>
      <c r="G156" s="9">
        <f t="shared" si="7"/>
        <v>0</v>
      </c>
      <c r="H156" s="9">
        <f t="shared" si="7"/>
        <v>0</v>
      </c>
      <c r="I156" s="9">
        <f t="shared" si="7"/>
        <v>0</v>
      </c>
      <c r="J156" s="9">
        <f t="shared" si="7"/>
        <v>0</v>
      </c>
      <c r="K156" s="9">
        <f t="shared" si="7"/>
        <v>0</v>
      </c>
      <c r="L156" s="9">
        <f t="shared" si="7"/>
        <v>0</v>
      </c>
      <c r="M156" s="9">
        <f t="shared" ref="M156:P156" si="13">SUM(M120+M84+M48+M12)</f>
        <v>0</v>
      </c>
      <c r="N156" s="9">
        <f t="shared" si="13"/>
        <v>0</v>
      </c>
      <c r="O156" s="9">
        <f t="shared" si="13"/>
        <v>0</v>
      </c>
      <c r="P156" s="9">
        <f t="shared" si="13"/>
        <v>0</v>
      </c>
    </row>
    <row r="157" spans="1:16" ht="15.75" thickBot="1" x14ac:dyDescent="0.3">
      <c r="A157" s="12">
        <v>8</v>
      </c>
      <c r="B157" s="13" t="s">
        <v>27</v>
      </c>
      <c r="C157" s="48"/>
      <c r="D157" s="9">
        <f t="shared" si="7"/>
        <v>0</v>
      </c>
      <c r="E157" s="9">
        <f t="shared" si="7"/>
        <v>0</v>
      </c>
      <c r="F157" s="9">
        <f t="shared" si="7"/>
        <v>0</v>
      </c>
      <c r="G157" s="9">
        <f t="shared" si="7"/>
        <v>0</v>
      </c>
      <c r="H157" s="9">
        <f t="shared" si="7"/>
        <v>0</v>
      </c>
      <c r="I157" s="9">
        <f t="shared" si="7"/>
        <v>0</v>
      </c>
      <c r="J157" s="9">
        <f t="shared" si="7"/>
        <v>0</v>
      </c>
      <c r="K157" s="9">
        <f t="shared" si="7"/>
        <v>0</v>
      </c>
      <c r="L157" s="9">
        <f t="shared" si="7"/>
        <v>0</v>
      </c>
      <c r="M157" s="9">
        <f t="shared" ref="M157:P157" si="14">SUM(M121+M85+M49+M13)</f>
        <v>0</v>
      </c>
      <c r="N157" s="9">
        <f t="shared" si="14"/>
        <v>0</v>
      </c>
      <c r="O157" s="9">
        <f t="shared" si="14"/>
        <v>0</v>
      </c>
      <c r="P157" s="9">
        <f t="shared" si="14"/>
        <v>0</v>
      </c>
    </row>
    <row r="158" spans="1:16" ht="15.75" thickBot="1" x14ac:dyDescent="0.3">
      <c r="A158" s="12">
        <v>9</v>
      </c>
      <c r="B158" s="13" t="s">
        <v>28</v>
      </c>
      <c r="C158" s="48"/>
      <c r="D158" s="9">
        <f t="shared" si="7"/>
        <v>0</v>
      </c>
      <c r="E158" s="9">
        <f t="shared" si="7"/>
        <v>0</v>
      </c>
      <c r="F158" s="9">
        <f t="shared" si="7"/>
        <v>0</v>
      </c>
      <c r="G158" s="9">
        <f t="shared" si="7"/>
        <v>0</v>
      </c>
      <c r="H158" s="9">
        <f t="shared" si="7"/>
        <v>0</v>
      </c>
      <c r="I158" s="9">
        <f t="shared" si="7"/>
        <v>0</v>
      </c>
      <c r="J158" s="9">
        <f t="shared" si="7"/>
        <v>0</v>
      </c>
      <c r="K158" s="9">
        <f t="shared" si="7"/>
        <v>0</v>
      </c>
      <c r="L158" s="9">
        <f t="shared" si="7"/>
        <v>0</v>
      </c>
      <c r="M158" s="9">
        <f t="shared" ref="M158:P158" si="15">SUM(M122+M86+M50+M14)</f>
        <v>0</v>
      </c>
      <c r="N158" s="9">
        <f t="shared" si="15"/>
        <v>0</v>
      </c>
      <c r="O158" s="9">
        <f t="shared" si="15"/>
        <v>0</v>
      </c>
      <c r="P158" s="9">
        <f t="shared" si="15"/>
        <v>0</v>
      </c>
    </row>
    <row r="159" spans="1:16" ht="15.75" thickBot="1" x14ac:dyDescent="0.3">
      <c r="A159" s="18">
        <v>10</v>
      </c>
      <c r="B159" s="13" t="s">
        <v>29</v>
      </c>
      <c r="C159" s="48"/>
      <c r="D159" s="9">
        <f t="shared" si="7"/>
        <v>0</v>
      </c>
      <c r="E159" s="9">
        <f t="shared" si="7"/>
        <v>0</v>
      </c>
      <c r="F159" s="9">
        <f t="shared" si="7"/>
        <v>0</v>
      </c>
      <c r="G159" s="9">
        <f t="shared" si="7"/>
        <v>0</v>
      </c>
      <c r="H159" s="9">
        <f t="shared" si="7"/>
        <v>0</v>
      </c>
      <c r="I159" s="9">
        <f t="shared" si="7"/>
        <v>0</v>
      </c>
      <c r="J159" s="9">
        <f t="shared" si="7"/>
        <v>0</v>
      </c>
      <c r="K159" s="9">
        <f t="shared" si="7"/>
        <v>0</v>
      </c>
      <c r="L159" s="9">
        <f t="shared" si="7"/>
        <v>0</v>
      </c>
      <c r="M159" s="9">
        <f t="shared" ref="M159:P159" si="16">SUM(M123+M87+M51+M15)</f>
        <v>0</v>
      </c>
      <c r="N159" s="9">
        <f t="shared" si="16"/>
        <v>0</v>
      </c>
      <c r="O159" s="9">
        <f t="shared" si="16"/>
        <v>0</v>
      </c>
      <c r="P159" s="9">
        <f t="shared" si="16"/>
        <v>0</v>
      </c>
    </row>
    <row r="160" spans="1:16" ht="15.75" thickBot="1" x14ac:dyDescent="0.3">
      <c r="A160" s="12">
        <v>11</v>
      </c>
      <c r="B160" s="13" t="s">
        <v>30</v>
      </c>
      <c r="C160" s="48"/>
      <c r="D160" s="9">
        <f t="shared" si="7"/>
        <v>0</v>
      </c>
      <c r="E160" s="9">
        <f t="shared" si="7"/>
        <v>0</v>
      </c>
      <c r="F160" s="9">
        <f t="shared" si="7"/>
        <v>0</v>
      </c>
      <c r="G160" s="9">
        <f t="shared" si="7"/>
        <v>0</v>
      </c>
      <c r="H160" s="9">
        <f t="shared" si="7"/>
        <v>0</v>
      </c>
      <c r="I160" s="9">
        <f t="shared" si="7"/>
        <v>0</v>
      </c>
      <c r="J160" s="9">
        <f t="shared" si="7"/>
        <v>0</v>
      </c>
      <c r="K160" s="9">
        <f t="shared" si="7"/>
        <v>0</v>
      </c>
      <c r="L160" s="9">
        <f t="shared" si="7"/>
        <v>0</v>
      </c>
      <c r="M160" s="9">
        <f t="shared" ref="M160:P160" si="17">SUM(M124+M88+M52+M16)</f>
        <v>0</v>
      </c>
      <c r="N160" s="9">
        <f t="shared" si="17"/>
        <v>0</v>
      </c>
      <c r="O160" s="9">
        <f t="shared" si="17"/>
        <v>0</v>
      </c>
      <c r="P160" s="9">
        <f t="shared" si="17"/>
        <v>0</v>
      </c>
    </row>
    <row r="161" spans="1:16" ht="15.75" thickBot="1" x14ac:dyDescent="0.3">
      <c r="A161" s="12">
        <v>12</v>
      </c>
      <c r="B161" s="13" t="s">
        <v>31</v>
      </c>
      <c r="C161" s="48"/>
      <c r="D161" s="9">
        <f t="shared" si="7"/>
        <v>1</v>
      </c>
      <c r="E161" s="9">
        <f t="shared" si="7"/>
        <v>0</v>
      </c>
      <c r="F161" s="9">
        <f t="shared" si="7"/>
        <v>0</v>
      </c>
      <c r="G161" s="9">
        <f t="shared" si="7"/>
        <v>0</v>
      </c>
      <c r="H161" s="9">
        <f t="shared" si="7"/>
        <v>0</v>
      </c>
      <c r="I161" s="9">
        <f t="shared" si="7"/>
        <v>0</v>
      </c>
      <c r="J161" s="9">
        <f t="shared" si="7"/>
        <v>0</v>
      </c>
      <c r="K161" s="9">
        <f t="shared" si="7"/>
        <v>1</v>
      </c>
      <c r="L161" s="9">
        <f t="shared" si="7"/>
        <v>0</v>
      </c>
      <c r="M161" s="9">
        <f t="shared" ref="M161:P161" si="18">SUM(M125+M89+M53+M17)</f>
        <v>0</v>
      </c>
      <c r="N161" s="9">
        <f t="shared" si="18"/>
        <v>0</v>
      </c>
      <c r="O161" s="9">
        <f t="shared" si="18"/>
        <v>0</v>
      </c>
      <c r="P161" s="9">
        <f t="shared" si="18"/>
        <v>0</v>
      </c>
    </row>
    <row r="162" spans="1:16" ht="15.75" thickBot="1" x14ac:dyDescent="0.3">
      <c r="A162" s="12">
        <v>13</v>
      </c>
      <c r="B162" s="13" t="s">
        <v>32</v>
      </c>
      <c r="C162" s="48"/>
      <c r="D162" s="9">
        <f t="shared" si="7"/>
        <v>18</v>
      </c>
      <c r="E162" s="9">
        <f t="shared" si="7"/>
        <v>0</v>
      </c>
      <c r="F162" s="9">
        <f t="shared" si="7"/>
        <v>0</v>
      </c>
      <c r="G162" s="9">
        <f t="shared" si="7"/>
        <v>0</v>
      </c>
      <c r="H162" s="9">
        <f t="shared" si="7"/>
        <v>0</v>
      </c>
      <c r="I162" s="9">
        <f t="shared" si="7"/>
        <v>0</v>
      </c>
      <c r="J162" s="9">
        <f t="shared" si="7"/>
        <v>0</v>
      </c>
      <c r="K162" s="9">
        <f t="shared" si="7"/>
        <v>18</v>
      </c>
      <c r="L162" s="9">
        <f t="shared" si="7"/>
        <v>0</v>
      </c>
      <c r="M162" s="9">
        <f t="shared" ref="M162:P162" si="19">SUM(M126+M90+M54+M18)</f>
        <v>0</v>
      </c>
      <c r="N162" s="9">
        <f t="shared" si="19"/>
        <v>0</v>
      </c>
      <c r="O162" s="9">
        <f t="shared" si="19"/>
        <v>0</v>
      </c>
      <c r="P162" s="9">
        <f t="shared" si="19"/>
        <v>0</v>
      </c>
    </row>
    <row r="163" spans="1:16" ht="15.75" thickBot="1" x14ac:dyDescent="0.3">
      <c r="A163" s="12">
        <v>14</v>
      </c>
      <c r="B163" s="13" t="s">
        <v>33</v>
      </c>
      <c r="C163" s="48"/>
      <c r="D163" s="9">
        <f t="shared" si="7"/>
        <v>11</v>
      </c>
      <c r="E163" s="9">
        <f t="shared" si="7"/>
        <v>0</v>
      </c>
      <c r="F163" s="9">
        <f t="shared" si="7"/>
        <v>0</v>
      </c>
      <c r="G163" s="9">
        <f t="shared" si="7"/>
        <v>0</v>
      </c>
      <c r="H163" s="9">
        <f t="shared" si="7"/>
        <v>0</v>
      </c>
      <c r="I163" s="9">
        <f t="shared" si="7"/>
        <v>0</v>
      </c>
      <c r="J163" s="9">
        <f t="shared" si="7"/>
        <v>0</v>
      </c>
      <c r="K163" s="9">
        <f t="shared" si="7"/>
        <v>11</v>
      </c>
      <c r="L163" s="9">
        <f t="shared" si="7"/>
        <v>0</v>
      </c>
      <c r="M163" s="9">
        <f t="shared" ref="M163:P163" si="20">SUM(M127+M91+M55+M19)</f>
        <v>0</v>
      </c>
      <c r="N163" s="9">
        <f t="shared" si="20"/>
        <v>0</v>
      </c>
      <c r="O163" s="9">
        <f t="shared" si="20"/>
        <v>0</v>
      </c>
      <c r="P163" s="9">
        <f t="shared" si="20"/>
        <v>0</v>
      </c>
    </row>
    <row r="164" spans="1:16" ht="15.75" thickBot="1" x14ac:dyDescent="0.3">
      <c r="A164" s="12">
        <v>15</v>
      </c>
      <c r="B164" s="13" t="s">
        <v>34</v>
      </c>
      <c r="C164" s="48"/>
      <c r="D164" s="9">
        <f t="shared" si="7"/>
        <v>5</v>
      </c>
      <c r="E164" s="9">
        <f t="shared" si="7"/>
        <v>0</v>
      </c>
      <c r="F164" s="9">
        <f t="shared" si="7"/>
        <v>0</v>
      </c>
      <c r="G164" s="9">
        <f t="shared" si="7"/>
        <v>0</v>
      </c>
      <c r="H164" s="9">
        <f t="shared" si="7"/>
        <v>0</v>
      </c>
      <c r="I164" s="9">
        <f t="shared" si="7"/>
        <v>0</v>
      </c>
      <c r="J164" s="9">
        <f t="shared" si="7"/>
        <v>0</v>
      </c>
      <c r="K164" s="9">
        <f t="shared" si="7"/>
        <v>5</v>
      </c>
      <c r="L164" s="9">
        <f t="shared" si="7"/>
        <v>0</v>
      </c>
      <c r="M164" s="9">
        <f t="shared" ref="M164:P164" si="21">SUM(M128+M92+M56+M20)</f>
        <v>0</v>
      </c>
      <c r="N164" s="9">
        <f t="shared" si="21"/>
        <v>0</v>
      </c>
      <c r="O164" s="9">
        <f t="shared" si="21"/>
        <v>0</v>
      </c>
      <c r="P164" s="9">
        <f t="shared" si="21"/>
        <v>0</v>
      </c>
    </row>
    <row r="165" spans="1:16" ht="15.75" thickBot="1" x14ac:dyDescent="0.3">
      <c r="A165" s="12">
        <v>16</v>
      </c>
      <c r="B165" s="13" t="s">
        <v>35</v>
      </c>
      <c r="C165" s="48"/>
      <c r="D165" s="9">
        <f t="shared" si="7"/>
        <v>0</v>
      </c>
      <c r="E165" s="9">
        <f t="shared" si="7"/>
        <v>0</v>
      </c>
      <c r="F165" s="9">
        <f t="shared" si="7"/>
        <v>0</v>
      </c>
      <c r="G165" s="9">
        <f t="shared" si="7"/>
        <v>0</v>
      </c>
      <c r="H165" s="9">
        <f t="shared" si="7"/>
        <v>0</v>
      </c>
      <c r="I165" s="9">
        <f t="shared" si="7"/>
        <v>0</v>
      </c>
      <c r="J165" s="9">
        <f t="shared" si="7"/>
        <v>0</v>
      </c>
      <c r="K165" s="9">
        <f t="shared" si="7"/>
        <v>0</v>
      </c>
      <c r="L165" s="9">
        <f t="shared" si="7"/>
        <v>0</v>
      </c>
      <c r="M165" s="9">
        <f t="shared" ref="M165:P165" si="22">SUM(M129+M93+M57+M21)</f>
        <v>0</v>
      </c>
      <c r="N165" s="9">
        <f t="shared" si="22"/>
        <v>0</v>
      </c>
      <c r="O165" s="9">
        <f t="shared" si="22"/>
        <v>0</v>
      </c>
      <c r="P165" s="9">
        <f t="shared" si="22"/>
        <v>0</v>
      </c>
    </row>
    <row r="166" spans="1:16" ht="15.75" thickBot="1" x14ac:dyDescent="0.3">
      <c r="A166" s="12">
        <v>17</v>
      </c>
      <c r="B166" s="13" t="s">
        <v>36</v>
      </c>
      <c r="C166" s="48"/>
      <c r="D166" s="9">
        <f t="shared" si="7"/>
        <v>0</v>
      </c>
      <c r="E166" s="9">
        <f t="shared" si="7"/>
        <v>0</v>
      </c>
      <c r="F166" s="9">
        <f t="shared" si="7"/>
        <v>0</v>
      </c>
      <c r="G166" s="9">
        <f t="shared" si="7"/>
        <v>0</v>
      </c>
      <c r="H166" s="9">
        <f t="shared" si="7"/>
        <v>0</v>
      </c>
      <c r="I166" s="9">
        <f t="shared" si="7"/>
        <v>0</v>
      </c>
      <c r="J166" s="9">
        <f t="shared" si="7"/>
        <v>0</v>
      </c>
      <c r="K166" s="9">
        <f t="shared" si="7"/>
        <v>0</v>
      </c>
      <c r="L166" s="9">
        <f t="shared" si="7"/>
        <v>0</v>
      </c>
      <c r="M166" s="9">
        <f t="shared" ref="M166:P166" si="23">SUM(M130+M94+M58+M22)</f>
        <v>0</v>
      </c>
      <c r="N166" s="9">
        <f t="shared" si="23"/>
        <v>0</v>
      </c>
      <c r="O166" s="9">
        <f t="shared" si="23"/>
        <v>0</v>
      </c>
      <c r="P166" s="9">
        <f t="shared" si="23"/>
        <v>0</v>
      </c>
    </row>
    <row r="167" spans="1:16" ht="15.75" thickBot="1" x14ac:dyDescent="0.3">
      <c r="A167" s="12">
        <v>18</v>
      </c>
      <c r="B167" s="13" t="s">
        <v>37</v>
      </c>
      <c r="C167" s="48"/>
      <c r="D167" s="9">
        <f t="shared" si="7"/>
        <v>0</v>
      </c>
      <c r="E167" s="9">
        <f t="shared" si="7"/>
        <v>0</v>
      </c>
      <c r="F167" s="9">
        <f t="shared" si="7"/>
        <v>0</v>
      </c>
      <c r="G167" s="9">
        <f t="shared" si="7"/>
        <v>0</v>
      </c>
      <c r="H167" s="9">
        <f t="shared" si="7"/>
        <v>0</v>
      </c>
      <c r="I167" s="9">
        <f t="shared" si="7"/>
        <v>0</v>
      </c>
      <c r="J167" s="9">
        <f t="shared" si="7"/>
        <v>0</v>
      </c>
      <c r="K167" s="9">
        <f t="shared" si="7"/>
        <v>0</v>
      </c>
      <c r="L167" s="9">
        <f t="shared" si="7"/>
        <v>0</v>
      </c>
      <c r="M167" s="9">
        <f t="shared" ref="M167:P167" si="24">SUM(M131+M95+M59+M23)</f>
        <v>0</v>
      </c>
      <c r="N167" s="9">
        <f t="shared" si="24"/>
        <v>0</v>
      </c>
      <c r="O167" s="9">
        <f t="shared" si="24"/>
        <v>0</v>
      </c>
      <c r="P167" s="9">
        <f t="shared" si="24"/>
        <v>0</v>
      </c>
    </row>
    <row r="168" spans="1:16" ht="15.75" thickBot="1" x14ac:dyDescent="0.3">
      <c r="A168" s="12">
        <v>19</v>
      </c>
      <c r="B168" s="13" t="s">
        <v>38</v>
      </c>
      <c r="C168" s="48"/>
      <c r="D168" s="9">
        <f t="shared" si="7"/>
        <v>9</v>
      </c>
      <c r="E168" s="9">
        <f t="shared" si="7"/>
        <v>0</v>
      </c>
      <c r="F168" s="9">
        <f t="shared" si="7"/>
        <v>0</v>
      </c>
      <c r="G168" s="9">
        <f t="shared" si="7"/>
        <v>0</v>
      </c>
      <c r="H168" s="9">
        <f t="shared" si="7"/>
        <v>0</v>
      </c>
      <c r="I168" s="9">
        <f t="shared" si="7"/>
        <v>0</v>
      </c>
      <c r="J168" s="9">
        <f t="shared" si="7"/>
        <v>0</v>
      </c>
      <c r="K168" s="9">
        <f t="shared" si="7"/>
        <v>9</v>
      </c>
      <c r="L168" s="9">
        <f t="shared" si="7"/>
        <v>0</v>
      </c>
      <c r="M168" s="9">
        <f t="shared" ref="M168:P168" si="25">SUM(M132+M96+M60+M24)</f>
        <v>0</v>
      </c>
      <c r="N168" s="9">
        <f t="shared" si="25"/>
        <v>0</v>
      </c>
      <c r="O168" s="9">
        <f t="shared" si="25"/>
        <v>0</v>
      </c>
      <c r="P168" s="9">
        <f t="shared" si="25"/>
        <v>0</v>
      </c>
    </row>
    <row r="169" spans="1:16" ht="15.75" thickBot="1" x14ac:dyDescent="0.3">
      <c r="A169" s="12">
        <v>20</v>
      </c>
      <c r="B169" s="13" t="s">
        <v>39</v>
      </c>
      <c r="C169" s="48"/>
      <c r="D169" s="9">
        <f t="shared" si="7"/>
        <v>0</v>
      </c>
      <c r="E169" s="9">
        <f t="shared" si="7"/>
        <v>0</v>
      </c>
      <c r="F169" s="9">
        <f t="shared" si="7"/>
        <v>0</v>
      </c>
      <c r="G169" s="9">
        <f t="shared" si="7"/>
        <v>0</v>
      </c>
      <c r="H169" s="9">
        <f t="shared" si="7"/>
        <v>0</v>
      </c>
      <c r="I169" s="9">
        <f t="shared" si="7"/>
        <v>0</v>
      </c>
      <c r="J169" s="9">
        <f t="shared" si="7"/>
        <v>0</v>
      </c>
      <c r="K169" s="9">
        <f t="shared" si="7"/>
        <v>0</v>
      </c>
      <c r="L169" s="9">
        <f t="shared" si="7"/>
        <v>0</v>
      </c>
      <c r="M169" s="9">
        <f t="shared" ref="M169:P169" si="26">SUM(M133+M97+M61+M25)</f>
        <v>0</v>
      </c>
      <c r="N169" s="9">
        <f t="shared" si="26"/>
        <v>0</v>
      </c>
      <c r="O169" s="9">
        <f t="shared" si="26"/>
        <v>0</v>
      </c>
      <c r="P169" s="9">
        <f t="shared" si="26"/>
        <v>0</v>
      </c>
    </row>
    <row r="170" spans="1:16" ht="15.75" thickBot="1" x14ac:dyDescent="0.3">
      <c r="A170" s="12">
        <v>21</v>
      </c>
      <c r="B170" s="13" t="s">
        <v>40</v>
      </c>
      <c r="C170" s="48"/>
      <c r="D170" s="9">
        <f t="shared" si="7"/>
        <v>3</v>
      </c>
      <c r="E170" s="9">
        <f t="shared" si="7"/>
        <v>0</v>
      </c>
      <c r="F170" s="9">
        <f t="shared" si="7"/>
        <v>0</v>
      </c>
      <c r="G170" s="9">
        <f t="shared" si="7"/>
        <v>0</v>
      </c>
      <c r="H170" s="9">
        <f t="shared" si="7"/>
        <v>0</v>
      </c>
      <c r="I170" s="9">
        <f t="shared" si="7"/>
        <v>0</v>
      </c>
      <c r="J170" s="9">
        <f t="shared" si="7"/>
        <v>0</v>
      </c>
      <c r="K170" s="9">
        <f t="shared" si="7"/>
        <v>1</v>
      </c>
      <c r="L170" s="9">
        <f t="shared" si="7"/>
        <v>2</v>
      </c>
      <c r="M170" s="9">
        <f t="shared" ref="M170:P170" si="27">SUM(M134+M98+M62+M26)</f>
        <v>0</v>
      </c>
      <c r="N170" s="9">
        <f t="shared" si="27"/>
        <v>0</v>
      </c>
      <c r="O170" s="9">
        <f t="shared" si="27"/>
        <v>0</v>
      </c>
      <c r="P170" s="9">
        <f t="shared" si="27"/>
        <v>0</v>
      </c>
    </row>
    <row r="171" spans="1:16" ht="15.75" thickBot="1" x14ac:dyDescent="0.3">
      <c r="A171" s="12">
        <v>22</v>
      </c>
      <c r="B171" s="13" t="s">
        <v>41</v>
      </c>
      <c r="C171" s="48"/>
      <c r="D171" s="9">
        <f t="shared" si="7"/>
        <v>2</v>
      </c>
      <c r="E171" s="9">
        <f t="shared" si="7"/>
        <v>0</v>
      </c>
      <c r="F171" s="9">
        <f t="shared" si="7"/>
        <v>0</v>
      </c>
      <c r="G171" s="9">
        <f t="shared" si="7"/>
        <v>0</v>
      </c>
      <c r="H171" s="9">
        <f t="shared" si="7"/>
        <v>0</v>
      </c>
      <c r="I171" s="9">
        <f t="shared" si="7"/>
        <v>0</v>
      </c>
      <c r="J171" s="9">
        <f t="shared" si="7"/>
        <v>0</v>
      </c>
      <c r="K171" s="9">
        <f t="shared" si="7"/>
        <v>1</v>
      </c>
      <c r="L171" s="9">
        <f t="shared" si="7"/>
        <v>0</v>
      </c>
      <c r="M171" s="9">
        <f t="shared" ref="M171:P171" si="28">SUM(M135+M99+M63+M27)</f>
        <v>1</v>
      </c>
      <c r="N171" s="9">
        <f t="shared" si="28"/>
        <v>0</v>
      </c>
      <c r="O171" s="9">
        <f t="shared" si="28"/>
        <v>0</v>
      </c>
      <c r="P171" s="9">
        <f t="shared" si="28"/>
        <v>0</v>
      </c>
    </row>
    <row r="172" spans="1:16" ht="15.75" thickBot="1" x14ac:dyDescent="0.3">
      <c r="A172" s="12">
        <v>23</v>
      </c>
      <c r="B172" s="13" t="s">
        <v>42</v>
      </c>
      <c r="C172" s="48"/>
      <c r="D172" s="9">
        <f t="shared" si="7"/>
        <v>0</v>
      </c>
      <c r="E172" s="9">
        <f t="shared" si="7"/>
        <v>0</v>
      </c>
      <c r="F172" s="9">
        <f t="shared" si="7"/>
        <v>0</v>
      </c>
      <c r="G172" s="9">
        <f t="shared" si="7"/>
        <v>0</v>
      </c>
      <c r="H172" s="9">
        <f t="shared" si="7"/>
        <v>0</v>
      </c>
      <c r="I172" s="9">
        <f t="shared" si="7"/>
        <v>0</v>
      </c>
      <c r="J172" s="9">
        <f t="shared" si="7"/>
        <v>0</v>
      </c>
      <c r="K172" s="9">
        <f t="shared" si="7"/>
        <v>0</v>
      </c>
      <c r="L172" s="9">
        <f t="shared" si="7"/>
        <v>0</v>
      </c>
      <c r="M172" s="9">
        <f t="shared" ref="M172:P172" si="29">SUM(M136+M100+M64+M28)</f>
        <v>0</v>
      </c>
      <c r="N172" s="9">
        <f t="shared" si="29"/>
        <v>0</v>
      </c>
      <c r="O172" s="9">
        <f t="shared" si="29"/>
        <v>0</v>
      </c>
      <c r="P172" s="9">
        <f t="shared" si="29"/>
        <v>0</v>
      </c>
    </row>
    <row r="173" spans="1:16" ht="15.75" thickBot="1" x14ac:dyDescent="0.3">
      <c r="A173" s="12">
        <v>24</v>
      </c>
      <c r="B173" s="13" t="s">
        <v>43</v>
      </c>
      <c r="C173" s="48"/>
      <c r="D173" s="9">
        <f t="shared" si="7"/>
        <v>7</v>
      </c>
      <c r="E173" s="9">
        <f t="shared" si="7"/>
        <v>0</v>
      </c>
      <c r="F173" s="9">
        <f t="shared" si="7"/>
        <v>0</v>
      </c>
      <c r="G173" s="9">
        <f t="shared" si="7"/>
        <v>0</v>
      </c>
      <c r="H173" s="9">
        <f t="shared" si="7"/>
        <v>0</v>
      </c>
      <c r="I173" s="9">
        <f t="shared" si="7"/>
        <v>0</v>
      </c>
      <c r="J173" s="9">
        <f t="shared" si="7"/>
        <v>0</v>
      </c>
      <c r="K173" s="9">
        <f t="shared" si="7"/>
        <v>7</v>
      </c>
      <c r="L173" s="9">
        <f t="shared" si="7"/>
        <v>0</v>
      </c>
      <c r="M173" s="9">
        <f t="shared" ref="M173:P173" si="30">SUM(M137+M101+M65+M29)</f>
        <v>0</v>
      </c>
      <c r="N173" s="9">
        <f t="shared" si="30"/>
        <v>0</v>
      </c>
      <c r="O173" s="9">
        <f t="shared" si="30"/>
        <v>0</v>
      </c>
      <c r="P173" s="9">
        <f t="shared" si="30"/>
        <v>0</v>
      </c>
    </row>
    <row r="174" spans="1:16" ht="15.75" thickBot="1" x14ac:dyDescent="0.3">
      <c r="A174" s="12">
        <v>25</v>
      </c>
      <c r="B174" s="13" t="s">
        <v>44</v>
      </c>
      <c r="C174" s="48"/>
      <c r="D174" s="9">
        <f t="shared" si="7"/>
        <v>2</v>
      </c>
      <c r="E174" s="9">
        <f t="shared" si="7"/>
        <v>0</v>
      </c>
      <c r="F174" s="9">
        <f t="shared" si="7"/>
        <v>0</v>
      </c>
      <c r="G174" s="9">
        <f t="shared" si="7"/>
        <v>0</v>
      </c>
      <c r="H174" s="9">
        <f t="shared" si="7"/>
        <v>0</v>
      </c>
      <c r="I174" s="9">
        <f t="shared" si="7"/>
        <v>0</v>
      </c>
      <c r="J174" s="9">
        <f t="shared" si="7"/>
        <v>0</v>
      </c>
      <c r="K174" s="9">
        <f t="shared" si="7"/>
        <v>2</v>
      </c>
      <c r="L174" s="9">
        <f t="shared" si="7"/>
        <v>0</v>
      </c>
      <c r="M174" s="9">
        <f t="shared" ref="M174:P174" si="31">SUM(M138+M102+M66+M30)</f>
        <v>0</v>
      </c>
      <c r="N174" s="9">
        <f t="shared" si="31"/>
        <v>0</v>
      </c>
      <c r="O174" s="9">
        <f t="shared" si="31"/>
        <v>0</v>
      </c>
      <c r="P174" s="9">
        <f t="shared" si="31"/>
        <v>0</v>
      </c>
    </row>
    <row r="175" spans="1:16" ht="15.75" thickBot="1" x14ac:dyDescent="0.3">
      <c r="A175" s="12">
        <v>26</v>
      </c>
      <c r="B175" s="20" t="s">
        <v>45</v>
      </c>
      <c r="C175" s="48"/>
      <c r="D175" s="9">
        <f t="shared" si="7"/>
        <v>0</v>
      </c>
      <c r="E175" s="9">
        <f t="shared" si="7"/>
        <v>0</v>
      </c>
      <c r="F175" s="9">
        <f t="shared" si="7"/>
        <v>0</v>
      </c>
      <c r="G175" s="9">
        <f t="shared" si="7"/>
        <v>0</v>
      </c>
      <c r="H175" s="9">
        <f t="shared" si="7"/>
        <v>0</v>
      </c>
      <c r="I175" s="9">
        <f t="shared" si="7"/>
        <v>0</v>
      </c>
      <c r="J175" s="9">
        <f t="shared" si="7"/>
        <v>0</v>
      </c>
      <c r="K175" s="9">
        <f t="shared" si="7"/>
        <v>0</v>
      </c>
      <c r="L175" s="9">
        <f t="shared" si="7"/>
        <v>0</v>
      </c>
      <c r="M175" s="9">
        <f t="shared" ref="M175:P175" si="32">SUM(M139+M103+M67+M31)</f>
        <v>0</v>
      </c>
      <c r="N175" s="9">
        <f t="shared" si="32"/>
        <v>0</v>
      </c>
      <c r="O175" s="9">
        <f t="shared" si="32"/>
        <v>0</v>
      </c>
      <c r="P175" s="9">
        <f t="shared" si="32"/>
        <v>0</v>
      </c>
    </row>
    <row r="176" spans="1:16" ht="15" customHeight="1" thickBot="1" x14ac:dyDescent="0.3">
      <c r="A176" s="12">
        <v>27</v>
      </c>
      <c r="B176" s="20" t="s">
        <v>46</v>
      </c>
      <c r="C176" s="48"/>
      <c r="D176" s="9">
        <f t="shared" si="7"/>
        <v>0</v>
      </c>
      <c r="E176" s="9">
        <f t="shared" si="7"/>
        <v>0</v>
      </c>
      <c r="F176" s="9">
        <f t="shared" si="7"/>
        <v>0</v>
      </c>
      <c r="G176" s="9">
        <f t="shared" si="7"/>
        <v>0</v>
      </c>
      <c r="H176" s="9">
        <f t="shared" si="7"/>
        <v>0</v>
      </c>
      <c r="I176" s="9">
        <f t="shared" si="7"/>
        <v>0</v>
      </c>
      <c r="J176" s="9">
        <f t="shared" si="7"/>
        <v>0</v>
      </c>
      <c r="K176" s="9">
        <f t="shared" si="7"/>
        <v>0</v>
      </c>
      <c r="L176" s="9">
        <f t="shared" si="7"/>
        <v>0</v>
      </c>
      <c r="M176" s="9">
        <f t="shared" ref="M176:P176" si="33">SUM(M140+M104+M68+M32)</f>
        <v>0</v>
      </c>
      <c r="N176" s="9">
        <f t="shared" si="33"/>
        <v>0</v>
      </c>
      <c r="O176" s="9">
        <f t="shared" si="33"/>
        <v>0</v>
      </c>
      <c r="P176" s="9">
        <f t="shared" si="33"/>
        <v>0</v>
      </c>
    </row>
    <row r="177" spans="1:16" ht="15.75" thickBot="1" x14ac:dyDescent="0.3">
      <c r="A177" s="12">
        <v>28</v>
      </c>
      <c r="B177" s="20" t="s">
        <v>47</v>
      </c>
      <c r="C177" s="48"/>
      <c r="D177" s="9">
        <f t="shared" si="7"/>
        <v>0</v>
      </c>
      <c r="E177" s="9">
        <f t="shared" si="7"/>
        <v>0</v>
      </c>
      <c r="F177" s="9">
        <f t="shared" si="7"/>
        <v>0</v>
      </c>
      <c r="G177" s="9">
        <f t="shared" si="7"/>
        <v>0</v>
      </c>
      <c r="H177" s="9">
        <f t="shared" si="7"/>
        <v>0</v>
      </c>
      <c r="I177" s="9">
        <f t="shared" si="7"/>
        <v>0</v>
      </c>
      <c r="J177" s="9">
        <f t="shared" si="7"/>
        <v>0</v>
      </c>
      <c r="K177" s="9">
        <f t="shared" si="7"/>
        <v>0</v>
      </c>
      <c r="L177" s="9">
        <f t="shared" si="7"/>
        <v>0</v>
      </c>
      <c r="M177" s="9">
        <f t="shared" ref="M177:P178" si="34">SUM(M141+M105+M69+M33)</f>
        <v>0</v>
      </c>
      <c r="N177" s="9">
        <f t="shared" si="34"/>
        <v>0</v>
      </c>
      <c r="O177" s="9">
        <f t="shared" si="34"/>
        <v>0</v>
      </c>
      <c r="P177" s="9">
        <f t="shared" si="34"/>
        <v>0</v>
      </c>
    </row>
    <row r="178" spans="1:16" x14ac:dyDescent="0.25">
      <c r="A178" s="12">
        <v>29</v>
      </c>
      <c r="B178" s="21" t="s">
        <v>48</v>
      </c>
      <c r="C178" s="48"/>
      <c r="D178" s="9">
        <f t="shared" si="7"/>
        <v>0</v>
      </c>
      <c r="E178" s="9">
        <f t="shared" si="7"/>
        <v>0</v>
      </c>
      <c r="F178" s="9">
        <f t="shared" si="7"/>
        <v>0</v>
      </c>
      <c r="G178" s="9">
        <f t="shared" si="7"/>
        <v>0</v>
      </c>
      <c r="H178" s="9">
        <f t="shared" si="7"/>
        <v>0</v>
      </c>
      <c r="I178" s="9">
        <f t="shared" si="7"/>
        <v>0</v>
      </c>
      <c r="J178" s="9">
        <f t="shared" si="7"/>
        <v>0</v>
      </c>
      <c r="K178" s="9">
        <f t="shared" si="7"/>
        <v>0</v>
      </c>
      <c r="L178" s="9">
        <f t="shared" si="7"/>
        <v>0</v>
      </c>
      <c r="M178" s="9">
        <f t="shared" si="34"/>
        <v>0</v>
      </c>
      <c r="N178" s="9">
        <f t="shared" si="34"/>
        <v>0</v>
      </c>
      <c r="O178" s="9">
        <f t="shared" si="34"/>
        <v>0</v>
      </c>
      <c r="P178" s="9">
        <f t="shared" si="34"/>
        <v>0</v>
      </c>
    </row>
    <row r="179" spans="1:16" ht="16.5" thickBot="1" x14ac:dyDescent="0.3">
      <c r="A179" s="50" t="s">
        <v>49</v>
      </c>
      <c r="B179" s="51"/>
      <c r="C179" s="51"/>
      <c r="D179" s="52">
        <f t="shared" ref="D179:P179" si="35">SUM(D150:D178)</f>
        <v>85</v>
      </c>
      <c r="E179" s="53">
        <f t="shared" si="35"/>
        <v>0</v>
      </c>
      <c r="F179" s="53">
        <f t="shared" si="35"/>
        <v>0</v>
      </c>
      <c r="G179" s="53">
        <f t="shared" si="35"/>
        <v>0</v>
      </c>
      <c r="H179" s="53">
        <f t="shared" si="35"/>
        <v>0</v>
      </c>
      <c r="I179" s="53">
        <f t="shared" si="35"/>
        <v>0</v>
      </c>
      <c r="J179" s="53">
        <f t="shared" si="35"/>
        <v>0</v>
      </c>
      <c r="K179" s="54">
        <f t="shared" si="35"/>
        <v>82</v>
      </c>
      <c r="L179" s="53">
        <f t="shared" si="35"/>
        <v>2</v>
      </c>
      <c r="M179" s="53">
        <f t="shared" si="35"/>
        <v>1</v>
      </c>
      <c r="N179" s="53">
        <f t="shared" si="35"/>
        <v>0</v>
      </c>
      <c r="O179" s="53">
        <f t="shared" si="35"/>
        <v>0</v>
      </c>
      <c r="P179" s="55">
        <f t="shared" si="35"/>
        <v>0</v>
      </c>
    </row>
  </sheetData>
  <mergeCells count="45">
    <mergeCell ref="A146:C146"/>
    <mergeCell ref="F147:P147"/>
    <mergeCell ref="F148:G148"/>
    <mergeCell ref="H148:H149"/>
    <mergeCell ref="I148:J148"/>
    <mergeCell ref="L148:M148"/>
    <mergeCell ref="N148:O148"/>
    <mergeCell ref="P148:P149"/>
    <mergeCell ref="B149:C149"/>
    <mergeCell ref="A110:C110"/>
    <mergeCell ref="F111:P111"/>
    <mergeCell ref="F112:G112"/>
    <mergeCell ref="H112:H113"/>
    <mergeCell ref="I112:J112"/>
    <mergeCell ref="L112:M112"/>
    <mergeCell ref="N112:O112"/>
    <mergeCell ref="P112:P113"/>
    <mergeCell ref="B113:C113"/>
    <mergeCell ref="A74:C74"/>
    <mergeCell ref="F75:P75"/>
    <mergeCell ref="F76:G76"/>
    <mergeCell ref="H76:H77"/>
    <mergeCell ref="I76:J76"/>
    <mergeCell ref="L76:M76"/>
    <mergeCell ref="N76:O76"/>
    <mergeCell ref="P76:P77"/>
    <mergeCell ref="B77:C77"/>
    <mergeCell ref="A38:C38"/>
    <mergeCell ref="F39:P39"/>
    <mergeCell ref="F40:G40"/>
    <mergeCell ref="H40:H41"/>
    <mergeCell ref="I40:J40"/>
    <mergeCell ref="L40:M40"/>
    <mergeCell ref="N40:O40"/>
    <mergeCell ref="P40:P41"/>
    <mergeCell ref="B41:C41"/>
    <mergeCell ref="A2:C2"/>
    <mergeCell ref="F3:P3"/>
    <mergeCell ref="F4:G4"/>
    <mergeCell ref="H4:H5"/>
    <mergeCell ref="I4:J4"/>
    <mergeCell ref="L4:M4"/>
    <mergeCell ref="N4:O4"/>
    <mergeCell ref="P4:P5"/>
    <mergeCell ref="B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4E378-058A-4C2F-885A-8F20DD555D31}">
  <dimension ref="A1:T179"/>
  <sheetViews>
    <sheetView topLeftCell="A36" zoomScale="84" zoomScaleNormal="84" workbookViewId="0">
      <selection activeCell="Q36" sqref="Q1:Q1048576"/>
    </sheetView>
  </sheetViews>
  <sheetFormatPr defaultRowHeight="15" x14ac:dyDescent="0.25"/>
  <cols>
    <col min="6" max="6" width="11.5703125" customWidth="1"/>
    <col min="7" max="7" width="10.5703125" customWidth="1"/>
    <col min="10" max="10" width="11.85546875" customWidth="1"/>
  </cols>
  <sheetData>
    <row r="1" spans="1:20" ht="16.5" x14ac:dyDescent="0.3">
      <c r="A1" s="30" t="s">
        <v>0</v>
      </c>
      <c r="B1" s="30"/>
      <c r="C1" s="30"/>
      <c r="D1" s="30"/>
      <c r="E1" s="30"/>
    </row>
    <row r="2" spans="1:20" ht="15.75" thickBot="1" x14ac:dyDescent="0.3">
      <c r="A2" s="105" t="s">
        <v>51</v>
      </c>
      <c r="B2" s="105"/>
      <c r="C2" s="31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20" ht="22.5" customHeight="1" thickBot="1" x14ac:dyDescent="0.3">
      <c r="A3" s="33"/>
      <c r="B3" s="34"/>
      <c r="C3" s="34"/>
      <c r="D3" s="34"/>
      <c r="E3" s="34"/>
      <c r="F3" s="106" t="s">
        <v>56</v>
      </c>
      <c r="G3" s="107"/>
      <c r="H3" s="107"/>
      <c r="I3" s="107"/>
      <c r="J3" s="107"/>
      <c r="K3" s="107"/>
      <c r="L3" s="107"/>
      <c r="M3" s="107"/>
      <c r="N3" s="107"/>
      <c r="O3" s="107"/>
      <c r="P3" s="108"/>
    </row>
    <row r="4" spans="1:20" ht="44.25" customHeight="1" thickBot="1" x14ac:dyDescent="0.3">
      <c r="A4" s="35"/>
      <c r="B4" s="36"/>
      <c r="C4" s="36"/>
      <c r="D4" s="36"/>
      <c r="E4" s="36"/>
      <c r="F4" s="109" t="s">
        <v>5</v>
      </c>
      <c r="G4" s="110"/>
      <c r="H4" s="87" t="s">
        <v>6</v>
      </c>
      <c r="I4" s="111" t="s">
        <v>7</v>
      </c>
      <c r="J4" s="112"/>
      <c r="K4" s="113" t="s">
        <v>8</v>
      </c>
      <c r="L4" s="103"/>
      <c r="M4" s="104"/>
      <c r="N4" s="114" t="s">
        <v>57</v>
      </c>
      <c r="O4" s="115"/>
      <c r="P4" s="116" t="s">
        <v>10</v>
      </c>
    </row>
    <row r="5" spans="1:20" ht="77.25" thickBot="1" x14ac:dyDescent="0.3">
      <c r="A5" s="37" t="s">
        <v>1</v>
      </c>
      <c r="B5" s="117" t="s">
        <v>2</v>
      </c>
      <c r="C5" s="118"/>
      <c r="D5" s="26" t="s">
        <v>3</v>
      </c>
      <c r="E5" s="38" t="s">
        <v>4</v>
      </c>
      <c r="F5" s="39" t="s">
        <v>11</v>
      </c>
      <c r="G5" s="25" t="s">
        <v>12</v>
      </c>
      <c r="H5" s="79"/>
      <c r="I5" s="40" t="s">
        <v>13</v>
      </c>
      <c r="J5" s="41" t="s">
        <v>14</v>
      </c>
      <c r="K5" s="40" t="s">
        <v>15</v>
      </c>
      <c r="L5" s="27" t="s">
        <v>16</v>
      </c>
      <c r="M5" s="42" t="s">
        <v>17</v>
      </c>
      <c r="N5" s="43" t="s">
        <v>18</v>
      </c>
      <c r="O5" s="27" t="s">
        <v>19</v>
      </c>
      <c r="P5" s="116"/>
    </row>
    <row r="6" spans="1:20" ht="15.75" thickBot="1" x14ac:dyDescent="0.3">
      <c r="A6" s="44">
        <v>1</v>
      </c>
      <c r="B6" s="8" t="s">
        <v>20</v>
      </c>
      <c r="C6" s="45"/>
      <c r="D6" s="9">
        <f>SUM(F6+H6+E6+I6+J6+K6+L6+M6+N6+O6+P6)</f>
        <v>57</v>
      </c>
      <c r="E6" s="10">
        <v>2</v>
      </c>
      <c r="F6" s="10">
        <v>0</v>
      </c>
      <c r="G6" s="10">
        <v>0</v>
      </c>
      <c r="H6" s="10">
        <v>43</v>
      </c>
      <c r="I6" s="10">
        <v>0</v>
      </c>
      <c r="J6" s="10">
        <v>0</v>
      </c>
      <c r="K6" s="46">
        <v>1</v>
      </c>
      <c r="L6" s="10">
        <v>3</v>
      </c>
      <c r="M6" s="10">
        <v>3</v>
      </c>
      <c r="N6" s="10">
        <v>0</v>
      </c>
      <c r="O6" s="10">
        <v>5</v>
      </c>
      <c r="P6" s="11">
        <v>0</v>
      </c>
    </row>
    <row r="7" spans="1:20" ht="15.75" thickBot="1" x14ac:dyDescent="0.3">
      <c r="A7" s="47">
        <v>2</v>
      </c>
      <c r="B7" s="13" t="s">
        <v>21</v>
      </c>
      <c r="C7" s="48"/>
      <c r="D7" s="9">
        <f>SUM(F7+H7+E7+I7+J7+K7+L7+M7+N7+O7+P7)</f>
        <v>16</v>
      </c>
      <c r="E7" s="15">
        <v>1</v>
      </c>
      <c r="F7" s="15">
        <v>0</v>
      </c>
      <c r="G7" s="15">
        <v>0</v>
      </c>
      <c r="H7" s="15">
        <v>14</v>
      </c>
      <c r="I7" s="15">
        <v>0</v>
      </c>
      <c r="J7" s="15">
        <v>0</v>
      </c>
      <c r="K7" s="49">
        <v>1</v>
      </c>
      <c r="L7" s="15">
        <v>0</v>
      </c>
      <c r="M7" s="15">
        <v>0</v>
      </c>
      <c r="N7" s="15">
        <v>0</v>
      </c>
      <c r="O7" s="15">
        <v>0</v>
      </c>
      <c r="P7" s="16">
        <v>0</v>
      </c>
    </row>
    <row r="8" spans="1:20" ht="15.75" thickBot="1" x14ac:dyDescent="0.3">
      <c r="A8" s="47">
        <v>3</v>
      </c>
      <c r="B8" s="13" t="s">
        <v>22</v>
      </c>
      <c r="C8" s="48"/>
      <c r="D8" s="9">
        <f t="shared" ref="D8:D34" si="0">SUM(F8+H8+E8+I8+J8+K8+L8+M8+N8+O8+P8)</f>
        <v>332</v>
      </c>
      <c r="E8" s="15">
        <v>12</v>
      </c>
      <c r="F8" s="15">
        <v>0</v>
      </c>
      <c r="G8" s="15">
        <v>0</v>
      </c>
      <c r="H8" s="15">
        <v>270</v>
      </c>
      <c r="I8" s="15">
        <v>0</v>
      </c>
      <c r="J8" s="15">
        <v>0</v>
      </c>
      <c r="K8" s="49">
        <v>4</v>
      </c>
      <c r="L8" s="15">
        <v>13</v>
      </c>
      <c r="M8" s="15">
        <v>2</v>
      </c>
      <c r="N8" s="15">
        <v>2</v>
      </c>
      <c r="O8" s="15">
        <v>27</v>
      </c>
      <c r="P8" s="16">
        <v>2</v>
      </c>
    </row>
    <row r="9" spans="1:20" ht="15.75" thickBot="1" x14ac:dyDescent="0.3">
      <c r="A9" s="47">
        <v>4</v>
      </c>
      <c r="B9" s="13" t="s">
        <v>23</v>
      </c>
      <c r="C9" s="48"/>
      <c r="D9" s="9">
        <f t="shared" si="0"/>
        <v>4</v>
      </c>
      <c r="E9" s="15">
        <v>0</v>
      </c>
      <c r="F9" s="15">
        <v>0</v>
      </c>
      <c r="G9" s="15">
        <v>0</v>
      </c>
      <c r="H9" s="15">
        <v>3</v>
      </c>
      <c r="I9" s="15">
        <v>0</v>
      </c>
      <c r="J9" s="15">
        <v>0</v>
      </c>
      <c r="K9" s="49">
        <v>0</v>
      </c>
      <c r="L9" s="15">
        <v>1</v>
      </c>
      <c r="M9" s="15">
        <v>0</v>
      </c>
      <c r="N9" s="15">
        <v>0</v>
      </c>
      <c r="O9" s="15">
        <v>0</v>
      </c>
      <c r="P9" s="16">
        <v>0</v>
      </c>
    </row>
    <row r="10" spans="1:20" ht="15.75" thickBot="1" x14ac:dyDescent="0.3">
      <c r="A10" s="47">
        <v>5</v>
      </c>
      <c r="B10" s="13" t="s">
        <v>24</v>
      </c>
      <c r="C10" s="48"/>
      <c r="D10" s="9">
        <f t="shared" si="0"/>
        <v>38</v>
      </c>
      <c r="E10" s="15">
        <v>1</v>
      </c>
      <c r="F10" s="15">
        <v>2</v>
      </c>
      <c r="G10" s="15">
        <v>2</v>
      </c>
      <c r="H10" s="15">
        <v>30</v>
      </c>
      <c r="I10" s="15">
        <v>0</v>
      </c>
      <c r="J10" s="15">
        <v>0</v>
      </c>
      <c r="K10" s="49">
        <v>0</v>
      </c>
      <c r="L10" s="15">
        <v>1</v>
      </c>
      <c r="M10" s="15">
        <v>2</v>
      </c>
      <c r="N10" s="15">
        <v>0</v>
      </c>
      <c r="O10" s="15">
        <v>1</v>
      </c>
      <c r="P10" s="16">
        <v>1</v>
      </c>
    </row>
    <row r="11" spans="1:20" ht="15.75" thickBot="1" x14ac:dyDescent="0.3">
      <c r="A11" s="47">
        <v>6</v>
      </c>
      <c r="B11" s="13" t="s">
        <v>25</v>
      </c>
      <c r="C11" s="48"/>
      <c r="D11" s="9">
        <f t="shared" si="0"/>
        <v>47</v>
      </c>
      <c r="E11" s="15">
        <v>0</v>
      </c>
      <c r="F11" s="60">
        <v>0</v>
      </c>
      <c r="G11" s="15">
        <v>0</v>
      </c>
      <c r="H11" s="15">
        <v>42</v>
      </c>
      <c r="I11" s="15">
        <v>0</v>
      </c>
      <c r="J11" s="15">
        <v>0</v>
      </c>
      <c r="K11" s="49">
        <v>1</v>
      </c>
      <c r="L11" s="15">
        <v>0</v>
      </c>
      <c r="M11" s="15">
        <v>1</v>
      </c>
      <c r="N11" s="15">
        <v>0</v>
      </c>
      <c r="O11" s="15">
        <v>3</v>
      </c>
      <c r="P11" s="16">
        <v>0</v>
      </c>
    </row>
    <row r="12" spans="1:20" ht="15.75" thickBot="1" x14ac:dyDescent="0.3">
      <c r="A12" s="47">
        <v>7</v>
      </c>
      <c r="B12" s="13" t="s">
        <v>26</v>
      </c>
      <c r="C12" s="48"/>
      <c r="D12" s="9">
        <f t="shared" si="0"/>
        <v>50</v>
      </c>
      <c r="E12" s="15">
        <v>1</v>
      </c>
      <c r="F12" s="15">
        <v>6</v>
      </c>
      <c r="G12" s="15">
        <v>6</v>
      </c>
      <c r="H12" s="15">
        <v>38</v>
      </c>
      <c r="I12" s="15">
        <v>1</v>
      </c>
      <c r="J12" s="15">
        <v>0</v>
      </c>
      <c r="K12" s="49">
        <v>0</v>
      </c>
      <c r="L12" s="15">
        <v>1</v>
      </c>
      <c r="M12" s="15">
        <v>0</v>
      </c>
      <c r="N12" s="15">
        <v>0</v>
      </c>
      <c r="O12" s="15">
        <v>3</v>
      </c>
      <c r="P12" s="16">
        <v>0</v>
      </c>
    </row>
    <row r="13" spans="1:20" ht="15.75" thickBot="1" x14ac:dyDescent="0.3">
      <c r="A13" s="47">
        <v>8</v>
      </c>
      <c r="B13" s="13" t="s">
        <v>27</v>
      </c>
      <c r="C13" s="48"/>
      <c r="D13" s="9">
        <f t="shared" si="0"/>
        <v>52</v>
      </c>
      <c r="E13" s="15">
        <v>4</v>
      </c>
      <c r="F13" s="15">
        <v>0</v>
      </c>
      <c r="G13" s="15">
        <v>0</v>
      </c>
      <c r="H13" s="15">
        <v>46</v>
      </c>
      <c r="I13" s="15">
        <v>0</v>
      </c>
      <c r="J13" s="15">
        <v>0</v>
      </c>
      <c r="K13" s="49">
        <v>1</v>
      </c>
      <c r="L13" s="15">
        <v>0</v>
      </c>
      <c r="M13" s="15">
        <v>1</v>
      </c>
      <c r="N13" s="15">
        <v>0</v>
      </c>
      <c r="O13" s="15">
        <v>0</v>
      </c>
      <c r="P13" s="16">
        <v>0</v>
      </c>
    </row>
    <row r="14" spans="1:20" ht="15.75" thickBot="1" x14ac:dyDescent="0.3">
      <c r="A14" s="47">
        <v>9</v>
      </c>
      <c r="B14" s="13" t="s">
        <v>28</v>
      </c>
      <c r="C14" s="48"/>
      <c r="D14" s="9">
        <f t="shared" si="0"/>
        <v>69</v>
      </c>
      <c r="E14" s="15">
        <v>0</v>
      </c>
      <c r="F14" s="15">
        <v>0</v>
      </c>
      <c r="G14" s="15">
        <v>0</v>
      </c>
      <c r="H14" s="15">
        <v>54</v>
      </c>
      <c r="I14" s="15">
        <v>0</v>
      </c>
      <c r="J14" s="15">
        <v>1</v>
      </c>
      <c r="K14" s="49">
        <v>2</v>
      </c>
      <c r="L14" s="15">
        <v>5</v>
      </c>
      <c r="M14" s="15">
        <v>2</v>
      </c>
      <c r="N14" s="15">
        <v>0</v>
      </c>
      <c r="O14" s="15">
        <v>5</v>
      </c>
      <c r="P14" s="16">
        <v>0</v>
      </c>
    </row>
    <row r="15" spans="1:20" ht="15.75" thickBot="1" x14ac:dyDescent="0.3">
      <c r="A15" s="47">
        <v>10</v>
      </c>
      <c r="B15" s="13" t="s">
        <v>29</v>
      </c>
      <c r="C15" s="48"/>
      <c r="D15" s="9">
        <f t="shared" si="0"/>
        <v>71</v>
      </c>
      <c r="E15" s="15">
        <v>13</v>
      </c>
      <c r="F15" s="15">
        <v>0</v>
      </c>
      <c r="G15" s="15">
        <v>0</v>
      </c>
      <c r="H15" s="15">
        <v>50</v>
      </c>
      <c r="I15" s="15">
        <v>0</v>
      </c>
      <c r="J15" s="15">
        <v>0</v>
      </c>
      <c r="K15" s="49">
        <v>1</v>
      </c>
      <c r="L15" s="15">
        <v>1</v>
      </c>
      <c r="M15" s="15">
        <v>2</v>
      </c>
      <c r="N15" s="15">
        <v>0</v>
      </c>
      <c r="O15" s="15">
        <v>4</v>
      </c>
      <c r="P15" s="16">
        <v>0</v>
      </c>
    </row>
    <row r="16" spans="1:20" ht="15.75" thickBot="1" x14ac:dyDescent="0.3">
      <c r="A16" s="47">
        <v>11</v>
      </c>
      <c r="B16" s="13" t="s">
        <v>30</v>
      </c>
      <c r="C16" s="48"/>
      <c r="D16" s="9">
        <f t="shared" si="0"/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49">
        <v>0</v>
      </c>
      <c r="L16" s="15">
        <v>0</v>
      </c>
      <c r="M16" s="15">
        <v>0</v>
      </c>
      <c r="N16" s="15">
        <v>0</v>
      </c>
      <c r="O16" s="15">
        <v>0</v>
      </c>
      <c r="P16" s="16">
        <v>0</v>
      </c>
      <c r="T16" t="s">
        <v>58</v>
      </c>
    </row>
    <row r="17" spans="1:16" ht="15.75" thickBot="1" x14ac:dyDescent="0.3">
      <c r="A17" s="47">
        <v>12</v>
      </c>
      <c r="B17" s="13" t="s">
        <v>31</v>
      </c>
      <c r="C17" s="48"/>
      <c r="D17" s="9">
        <f t="shared" si="0"/>
        <v>52</v>
      </c>
      <c r="E17" s="15">
        <v>1</v>
      </c>
      <c r="F17" s="15">
        <v>0</v>
      </c>
      <c r="G17" s="15">
        <v>0</v>
      </c>
      <c r="H17" s="15">
        <v>43</v>
      </c>
      <c r="I17" s="15">
        <v>0</v>
      </c>
      <c r="J17" s="15">
        <v>1</v>
      </c>
      <c r="K17" s="49">
        <v>3</v>
      </c>
      <c r="L17" s="15">
        <v>1</v>
      </c>
      <c r="M17" s="15">
        <v>1</v>
      </c>
      <c r="N17" s="15">
        <v>0</v>
      </c>
      <c r="O17" s="15">
        <v>2</v>
      </c>
      <c r="P17" s="16">
        <v>0</v>
      </c>
    </row>
    <row r="18" spans="1:16" ht="15.75" thickBot="1" x14ac:dyDescent="0.3">
      <c r="A18" s="47">
        <v>13</v>
      </c>
      <c r="B18" s="13" t="s">
        <v>32</v>
      </c>
      <c r="C18" s="48"/>
      <c r="D18" s="9">
        <f t="shared" si="0"/>
        <v>39</v>
      </c>
      <c r="E18" s="15">
        <v>0</v>
      </c>
      <c r="F18" s="15">
        <v>0</v>
      </c>
      <c r="G18" s="15">
        <v>0</v>
      </c>
      <c r="H18" s="15">
        <v>24</v>
      </c>
      <c r="I18" s="15">
        <v>0</v>
      </c>
      <c r="J18" s="15">
        <v>0</v>
      </c>
      <c r="K18" s="49">
        <v>14</v>
      </c>
      <c r="L18" s="15">
        <v>0</v>
      </c>
      <c r="M18" s="15">
        <v>0</v>
      </c>
      <c r="N18" s="15">
        <v>0</v>
      </c>
      <c r="O18" s="15">
        <v>1</v>
      </c>
      <c r="P18" s="16">
        <v>0</v>
      </c>
    </row>
    <row r="19" spans="1:16" ht="15.75" thickBot="1" x14ac:dyDescent="0.3">
      <c r="A19" s="47">
        <v>14</v>
      </c>
      <c r="B19" s="13" t="s">
        <v>33</v>
      </c>
      <c r="C19" s="48"/>
      <c r="D19" s="9">
        <f t="shared" si="0"/>
        <v>186</v>
      </c>
      <c r="E19" s="15">
        <v>9</v>
      </c>
      <c r="F19" s="15">
        <v>0</v>
      </c>
      <c r="G19" s="15">
        <v>0</v>
      </c>
      <c r="H19" s="15">
        <v>127</v>
      </c>
      <c r="I19" s="15">
        <v>0</v>
      </c>
      <c r="J19" s="15">
        <v>2</v>
      </c>
      <c r="K19" s="49">
        <v>13</v>
      </c>
      <c r="L19" s="15">
        <v>12</v>
      </c>
      <c r="M19" s="15">
        <v>2</v>
      </c>
      <c r="N19" s="15">
        <v>0</v>
      </c>
      <c r="O19" s="15">
        <v>21</v>
      </c>
      <c r="P19" s="16">
        <v>0</v>
      </c>
    </row>
    <row r="20" spans="1:16" ht="15.75" thickBot="1" x14ac:dyDescent="0.3">
      <c r="A20" s="47">
        <v>15</v>
      </c>
      <c r="B20" s="13" t="s">
        <v>34</v>
      </c>
      <c r="C20" s="48"/>
      <c r="D20" s="9">
        <f t="shared" si="0"/>
        <v>68</v>
      </c>
      <c r="E20" s="15">
        <v>0</v>
      </c>
      <c r="F20" s="15">
        <v>0</v>
      </c>
      <c r="G20" s="15">
        <v>0</v>
      </c>
      <c r="H20" s="15">
        <v>58</v>
      </c>
      <c r="I20" s="15">
        <v>0</v>
      </c>
      <c r="J20" s="15">
        <v>0</v>
      </c>
      <c r="K20" s="49">
        <v>2</v>
      </c>
      <c r="L20" s="15">
        <v>2</v>
      </c>
      <c r="M20" s="15">
        <v>3</v>
      </c>
      <c r="N20" s="15">
        <v>1</v>
      </c>
      <c r="O20" s="15">
        <v>2</v>
      </c>
      <c r="P20" s="16">
        <v>0</v>
      </c>
    </row>
    <row r="21" spans="1:16" ht="15.75" thickBot="1" x14ac:dyDescent="0.3">
      <c r="A21" s="47">
        <v>16</v>
      </c>
      <c r="B21" s="13" t="s">
        <v>35</v>
      </c>
      <c r="C21" s="48"/>
      <c r="D21" s="9">
        <f t="shared" si="0"/>
        <v>24</v>
      </c>
      <c r="E21" s="15">
        <v>0</v>
      </c>
      <c r="F21" s="15">
        <v>0</v>
      </c>
      <c r="G21" s="15">
        <v>0</v>
      </c>
      <c r="H21" s="15">
        <v>21</v>
      </c>
      <c r="I21" s="15">
        <v>0</v>
      </c>
      <c r="J21" s="15">
        <v>0</v>
      </c>
      <c r="K21" s="49">
        <v>1</v>
      </c>
      <c r="L21" s="15">
        <v>2</v>
      </c>
      <c r="M21" s="15">
        <v>0</v>
      </c>
      <c r="N21" s="15">
        <v>0</v>
      </c>
      <c r="O21" s="15">
        <v>0</v>
      </c>
      <c r="P21" s="16">
        <v>0</v>
      </c>
    </row>
    <row r="22" spans="1:16" ht="15.75" thickBot="1" x14ac:dyDescent="0.3">
      <c r="A22" s="47">
        <v>17</v>
      </c>
      <c r="B22" s="13" t="s">
        <v>36</v>
      </c>
      <c r="C22" s="48"/>
      <c r="D22" s="9">
        <f t="shared" si="0"/>
        <v>40</v>
      </c>
      <c r="E22" s="15">
        <v>1</v>
      </c>
      <c r="F22" s="15">
        <v>3</v>
      </c>
      <c r="G22" s="15">
        <v>3</v>
      </c>
      <c r="H22" s="15">
        <v>31</v>
      </c>
      <c r="I22" s="15">
        <v>0</v>
      </c>
      <c r="J22" s="15">
        <v>0</v>
      </c>
      <c r="K22" s="49">
        <v>1</v>
      </c>
      <c r="L22" s="15">
        <v>1</v>
      </c>
      <c r="M22" s="15">
        <v>2</v>
      </c>
      <c r="N22" s="15">
        <v>0</v>
      </c>
      <c r="O22" s="15">
        <v>1</v>
      </c>
      <c r="P22" s="16">
        <v>0</v>
      </c>
    </row>
    <row r="23" spans="1:16" ht="15.75" thickBot="1" x14ac:dyDescent="0.3">
      <c r="A23" s="47">
        <v>18</v>
      </c>
      <c r="B23" s="13" t="s">
        <v>37</v>
      </c>
      <c r="C23" s="48"/>
      <c r="D23" s="9">
        <f t="shared" si="0"/>
        <v>46</v>
      </c>
      <c r="E23" s="15">
        <v>0</v>
      </c>
      <c r="F23" s="15">
        <v>0</v>
      </c>
      <c r="G23" s="15">
        <v>0</v>
      </c>
      <c r="H23" s="15">
        <v>43</v>
      </c>
      <c r="I23" s="15">
        <v>0</v>
      </c>
      <c r="J23" s="15">
        <v>0</v>
      </c>
      <c r="K23" s="49">
        <v>1</v>
      </c>
      <c r="L23" s="15">
        <v>0</v>
      </c>
      <c r="M23" s="15">
        <v>2</v>
      </c>
      <c r="N23" s="15">
        <v>0</v>
      </c>
      <c r="O23" s="15">
        <v>0</v>
      </c>
      <c r="P23" s="16">
        <v>0</v>
      </c>
    </row>
    <row r="24" spans="1:16" ht="15.75" thickBot="1" x14ac:dyDescent="0.3">
      <c r="A24" s="47">
        <v>19</v>
      </c>
      <c r="B24" s="13" t="s">
        <v>38</v>
      </c>
      <c r="C24" s="48"/>
      <c r="D24" s="9">
        <f t="shared" si="0"/>
        <v>79</v>
      </c>
      <c r="E24" s="15">
        <v>0</v>
      </c>
      <c r="F24" s="15">
        <v>0</v>
      </c>
      <c r="G24" s="15">
        <v>0</v>
      </c>
      <c r="H24" s="15">
        <v>67</v>
      </c>
      <c r="I24" s="19">
        <v>1</v>
      </c>
      <c r="J24" s="15">
        <v>0</v>
      </c>
      <c r="K24" s="49">
        <v>3</v>
      </c>
      <c r="L24" s="15">
        <v>2</v>
      </c>
      <c r="M24" s="15">
        <v>4</v>
      </c>
      <c r="N24" s="15">
        <v>0</v>
      </c>
      <c r="O24" s="15">
        <v>2</v>
      </c>
      <c r="P24" s="16">
        <v>0</v>
      </c>
    </row>
    <row r="25" spans="1:16" ht="15.75" thickBot="1" x14ac:dyDescent="0.3">
      <c r="A25" s="47">
        <v>20</v>
      </c>
      <c r="B25" s="13" t="s">
        <v>39</v>
      </c>
      <c r="C25" s="48"/>
      <c r="D25" s="9">
        <f t="shared" si="0"/>
        <v>11</v>
      </c>
      <c r="E25" s="15">
        <v>1</v>
      </c>
      <c r="F25" s="15">
        <v>2</v>
      </c>
      <c r="G25" s="15">
        <v>2</v>
      </c>
      <c r="H25" s="15">
        <v>6</v>
      </c>
      <c r="I25" s="15">
        <v>0</v>
      </c>
      <c r="J25" s="15">
        <v>0</v>
      </c>
      <c r="K25" s="49">
        <v>1</v>
      </c>
      <c r="L25" s="15">
        <v>0</v>
      </c>
      <c r="M25" s="15">
        <v>0</v>
      </c>
      <c r="N25" s="15">
        <v>0</v>
      </c>
      <c r="O25" s="15">
        <v>1</v>
      </c>
      <c r="P25" s="16">
        <v>0</v>
      </c>
    </row>
    <row r="26" spans="1:16" ht="15.75" thickBot="1" x14ac:dyDescent="0.3">
      <c r="A26" s="47">
        <v>21</v>
      </c>
      <c r="B26" s="13" t="s">
        <v>40</v>
      </c>
      <c r="C26" s="48"/>
      <c r="D26" s="9">
        <f t="shared" si="0"/>
        <v>53</v>
      </c>
      <c r="E26" s="15">
        <v>0</v>
      </c>
      <c r="F26" s="15">
        <v>0</v>
      </c>
      <c r="G26" s="15">
        <v>0</v>
      </c>
      <c r="H26" s="15">
        <v>48</v>
      </c>
      <c r="I26" s="15">
        <v>0</v>
      </c>
      <c r="J26" s="15">
        <v>0</v>
      </c>
      <c r="K26" s="49">
        <v>3</v>
      </c>
      <c r="L26" s="15">
        <v>0</v>
      </c>
      <c r="M26" s="15">
        <v>2</v>
      </c>
      <c r="N26" s="15">
        <v>0</v>
      </c>
      <c r="O26" s="15">
        <v>0</v>
      </c>
      <c r="P26" s="16">
        <v>0</v>
      </c>
    </row>
    <row r="27" spans="1:16" ht="15.75" thickBot="1" x14ac:dyDescent="0.3">
      <c r="A27" s="47">
        <v>22</v>
      </c>
      <c r="B27" s="13" t="s">
        <v>41</v>
      </c>
      <c r="C27" s="48"/>
      <c r="D27" s="9">
        <f t="shared" si="0"/>
        <v>42</v>
      </c>
      <c r="E27" s="15">
        <v>1</v>
      </c>
      <c r="F27" s="15">
        <v>4</v>
      </c>
      <c r="G27" s="15">
        <v>3</v>
      </c>
      <c r="H27" s="67">
        <v>30</v>
      </c>
      <c r="I27" s="15">
        <v>0</v>
      </c>
      <c r="J27" s="15">
        <v>2</v>
      </c>
      <c r="K27" s="49">
        <v>2</v>
      </c>
      <c r="L27" s="15">
        <v>1</v>
      </c>
      <c r="M27" s="15">
        <v>1</v>
      </c>
      <c r="N27" s="15">
        <v>0</v>
      </c>
      <c r="O27" s="15">
        <v>0</v>
      </c>
      <c r="P27" s="16">
        <v>1</v>
      </c>
    </row>
    <row r="28" spans="1:16" ht="15.75" thickBot="1" x14ac:dyDescent="0.3">
      <c r="A28" s="47">
        <v>23</v>
      </c>
      <c r="B28" s="13" t="s">
        <v>42</v>
      </c>
      <c r="C28" s="48"/>
      <c r="D28" s="9">
        <f t="shared" si="0"/>
        <v>23</v>
      </c>
      <c r="E28" s="15">
        <v>1</v>
      </c>
      <c r="F28" s="15">
        <v>15</v>
      </c>
      <c r="G28" s="15">
        <v>1</v>
      </c>
      <c r="H28" s="15">
        <v>6</v>
      </c>
      <c r="I28" s="15">
        <v>0</v>
      </c>
      <c r="J28" s="15">
        <v>0</v>
      </c>
      <c r="K28" s="49">
        <v>1</v>
      </c>
      <c r="L28" s="15">
        <v>0</v>
      </c>
      <c r="M28" s="15">
        <v>0</v>
      </c>
      <c r="N28" s="15">
        <v>0</v>
      </c>
      <c r="O28" s="15">
        <v>0</v>
      </c>
      <c r="P28" s="16">
        <v>0</v>
      </c>
    </row>
    <row r="29" spans="1:16" ht="15.75" thickBot="1" x14ac:dyDescent="0.3">
      <c r="A29" s="47">
        <v>24</v>
      </c>
      <c r="B29" s="13" t="s">
        <v>43</v>
      </c>
      <c r="C29" s="48"/>
      <c r="D29" s="9">
        <f t="shared" si="0"/>
        <v>27</v>
      </c>
      <c r="E29" s="15">
        <v>6</v>
      </c>
      <c r="F29" s="15">
        <v>4</v>
      </c>
      <c r="G29" s="15">
        <v>4</v>
      </c>
      <c r="H29" s="15">
        <v>12</v>
      </c>
      <c r="I29" s="15">
        <v>0</v>
      </c>
      <c r="J29" s="15">
        <v>0</v>
      </c>
      <c r="K29" s="49">
        <v>3</v>
      </c>
      <c r="L29" s="15">
        <v>0</v>
      </c>
      <c r="M29" s="15">
        <v>1</v>
      </c>
      <c r="N29" s="15">
        <v>0</v>
      </c>
      <c r="O29" s="15">
        <v>0</v>
      </c>
      <c r="P29" s="16">
        <v>1</v>
      </c>
    </row>
    <row r="30" spans="1:16" ht="15.75" thickBot="1" x14ac:dyDescent="0.3">
      <c r="A30" s="47">
        <v>25</v>
      </c>
      <c r="B30" s="13" t="s">
        <v>44</v>
      </c>
      <c r="C30" s="48"/>
      <c r="D30" s="9">
        <f t="shared" si="0"/>
        <v>88</v>
      </c>
      <c r="E30" s="15">
        <v>0</v>
      </c>
      <c r="F30" s="15">
        <v>7</v>
      </c>
      <c r="G30" s="15">
        <v>0</v>
      </c>
      <c r="H30" s="15">
        <v>67</v>
      </c>
      <c r="I30" s="15">
        <v>0</v>
      </c>
      <c r="J30" s="15">
        <v>0</v>
      </c>
      <c r="K30" s="49">
        <v>1</v>
      </c>
      <c r="L30" s="15">
        <v>2</v>
      </c>
      <c r="M30" s="15">
        <v>7</v>
      </c>
      <c r="N30" s="15">
        <v>0</v>
      </c>
      <c r="O30" s="15">
        <v>2</v>
      </c>
      <c r="P30" s="16">
        <v>2</v>
      </c>
    </row>
    <row r="31" spans="1:16" ht="15.75" thickBot="1" x14ac:dyDescent="0.3">
      <c r="A31" s="47">
        <v>26</v>
      </c>
      <c r="B31" s="20" t="s">
        <v>45</v>
      </c>
      <c r="C31" s="48"/>
      <c r="D31" s="9">
        <f t="shared" si="0"/>
        <v>35</v>
      </c>
      <c r="E31" s="15">
        <v>7</v>
      </c>
      <c r="F31" s="15">
        <v>8</v>
      </c>
      <c r="G31" s="15">
        <v>0</v>
      </c>
      <c r="H31" s="15">
        <v>17</v>
      </c>
      <c r="I31" s="15">
        <v>0</v>
      </c>
      <c r="J31" s="15">
        <v>0</v>
      </c>
      <c r="K31" s="49">
        <v>0</v>
      </c>
      <c r="L31" s="15">
        <v>1</v>
      </c>
      <c r="M31" s="15">
        <v>0</v>
      </c>
      <c r="N31" s="15">
        <v>0</v>
      </c>
      <c r="O31" s="15">
        <v>2</v>
      </c>
      <c r="P31" s="16">
        <v>0</v>
      </c>
    </row>
    <row r="32" spans="1:16" ht="18" customHeight="1" thickBot="1" x14ac:dyDescent="0.3">
      <c r="A32" s="47">
        <v>27</v>
      </c>
      <c r="B32" s="20" t="s">
        <v>46</v>
      </c>
      <c r="C32" s="48"/>
      <c r="D32" s="9">
        <f t="shared" si="0"/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</row>
    <row r="33" spans="1:16" ht="15.75" thickBot="1" x14ac:dyDescent="0.3">
      <c r="A33" s="47">
        <v>28</v>
      </c>
      <c r="B33" s="20" t="s">
        <v>47</v>
      </c>
      <c r="C33" s="48"/>
      <c r="D33" s="9">
        <f t="shared" si="0"/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</row>
    <row r="34" spans="1:16" x14ac:dyDescent="0.25">
      <c r="A34" s="47">
        <v>29</v>
      </c>
      <c r="B34" s="21" t="s">
        <v>48</v>
      </c>
      <c r="C34" s="48"/>
      <c r="D34" s="9">
        <f t="shared" si="0"/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</row>
    <row r="35" spans="1:16" ht="16.5" thickBot="1" x14ac:dyDescent="0.3">
      <c r="A35" s="50" t="s">
        <v>49</v>
      </c>
      <c r="B35" s="51"/>
      <c r="C35" s="51"/>
      <c r="D35" s="52">
        <f t="shared" ref="D35:P35" si="1">SUM(D6:D34)</f>
        <v>1549</v>
      </c>
      <c r="E35" s="53">
        <f t="shared" si="1"/>
        <v>61</v>
      </c>
      <c r="F35" s="53">
        <f t="shared" si="1"/>
        <v>51</v>
      </c>
      <c r="G35" s="53">
        <f t="shared" si="1"/>
        <v>21</v>
      </c>
      <c r="H35" s="53">
        <f t="shared" si="1"/>
        <v>1190</v>
      </c>
      <c r="I35" s="53">
        <f t="shared" si="1"/>
        <v>2</v>
      </c>
      <c r="J35" s="53">
        <f t="shared" si="1"/>
        <v>6</v>
      </c>
      <c r="K35" s="54">
        <f t="shared" si="1"/>
        <v>60</v>
      </c>
      <c r="L35" s="53">
        <f t="shared" si="1"/>
        <v>49</v>
      </c>
      <c r="M35" s="53">
        <f t="shared" si="1"/>
        <v>38</v>
      </c>
      <c r="N35" s="53">
        <f t="shared" si="1"/>
        <v>3</v>
      </c>
      <c r="O35" s="53">
        <f t="shared" si="1"/>
        <v>82</v>
      </c>
      <c r="P35" s="55">
        <f t="shared" si="1"/>
        <v>7</v>
      </c>
    </row>
    <row r="37" spans="1:16" ht="16.5" x14ac:dyDescent="0.3">
      <c r="A37" s="30" t="s">
        <v>0</v>
      </c>
      <c r="B37" s="30"/>
      <c r="C37" s="30"/>
      <c r="D37" s="30"/>
      <c r="E37" s="30"/>
    </row>
    <row r="38" spans="1:16" ht="15.75" thickBot="1" x14ac:dyDescent="0.3">
      <c r="A38" s="105" t="s">
        <v>55</v>
      </c>
      <c r="B38" s="105"/>
      <c r="C38" s="31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ht="22.5" customHeight="1" thickBot="1" x14ac:dyDescent="0.3">
      <c r="A39" s="33"/>
      <c r="B39" s="34"/>
      <c r="C39" s="34"/>
      <c r="D39" s="34"/>
      <c r="E39" s="34"/>
      <c r="F39" s="106" t="s">
        <v>56</v>
      </c>
      <c r="G39" s="107"/>
      <c r="H39" s="107"/>
      <c r="I39" s="107"/>
      <c r="J39" s="107"/>
      <c r="K39" s="107"/>
      <c r="L39" s="107"/>
      <c r="M39" s="107"/>
      <c r="N39" s="107"/>
      <c r="O39" s="107"/>
      <c r="P39" s="108"/>
    </row>
    <row r="40" spans="1:16" ht="48" customHeight="1" thickBot="1" x14ac:dyDescent="0.3">
      <c r="A40" s="35"/>
      <c r="B40" s="36"/>
      <c r="C40" s="36"/>
      <c r="D40" s="36"/>
      <c r="E40" s="36"/>
      <c r="F40" s="109" t="s">
        <v>5</v>
      </c>
      <c r="G40" s="110"/>
      <c r="H40" s="87" t="s">
        <v>6</v>
      </c>
      <c r="I40" s="111" t="s">
        <v>7</v>
      </c>
      <c r="J40" s="112"/>
      <c r="K40" s="113" t="s">
        <v>8</v>
      </c>
      <c r="L40" s="103"/>
      <c r="M40" s="104"/>
      <c r="N40" s="114" t="s">
        <v>57</v>
      </c>
      <c r="O40" s="115"/>
      <c r="P40" s="116" t="s">
        <v>10</v>
      </c>
    </row>
    <row r="41" spans="1:16" ht="87.75" customHeight="1" thickBot="1" x14ac:dyDescent="0.3">
      <c r="A41" s="37" t="s">
        <v>1</v>
      </c>
      <c r="B41" s="117" t="s">
        <v>2</v>
      </c>
      <c r="C41" s="118"/>
      <c r="D41" s="26" t="s">
        <v>3</v>
      </c>
      <c r="E41" s="38" t="s">
        <v>4</v>
      </c>
      <c r="F41" s="39" t="s">
        <v>11</v>
      </c>
      <c r="G41" s="25" t="s">
        <v>12</v>
      </c>
      <c r="H41" s="79"/>
      <c r="I41" s="40" t="s">
        <v>13</v>
      </c>
      <c r="J41" s="41" t="s">
        <v>14</v>
      </c>
      <c r="K41" s="40" t="s">
        <v>15</v>
      </c>
      <c r="L41" s="27" t="s">
        <v>16</v>
      </c>
      <c r="M41" s="42" t="s">
        <v>17</v>
      </c>
      <c r="N41" s="43" t="s">
        <v>18</v>
      </c>
      <c r="O41" s="27" t="s">
        <v>19</v>
      </c>
      <c r="P41" s="116"/>
    </row>
    <row r="42" spans="1:16" x14ac:dyDescent="0.25">
      <c r="A42" s="44">
        <v>1</v>
      </c>
      <c r="B42" s="8" t="s">
        <v>20</v>
      </c>
      <c r="C42" s="45"/>
      <c r="D42" s="70">
        <f>SUM(F42+H42+E42+I42+J42+K42+L42+M42+N42+O42+P42)</f>
        <v>55</v>
      </c>
      <c r="E42" s="10">
        <v>0</v>
      </c>
      <c r="F42" s="10">
        <v>1</v>
      </c>
      <c r="G42" s="10">
        <v>1</v>
      </c>
      <c r="H42" s="10">
        <v>51</v>
      </c>
      <c r="I42" s="10">
        <v>0</v>
      </c>
      <c r="J42" s="10">
        <v>0</v>
      </c>
      <c r="K42" s="46">
        <v>0</v>
      </c>
      <c r="L42" s="10">
        <v>1</v>
      </c>
      <c r="M42" s="10">
        <v>1</v>
      </c>
      <c r="N42" s="10">
        <v>0</v>
      </c>
      <c r="O42" s="10">
        <v>1</v>
      </c>
      <c r="P42" s="11">
        <v>0</v>
      </c>
    </row>
    <row r="43" spans="1:16" x14ac:dyDescent="0.25">
      <c r="A43" s="47">
        <v>2</v>
      </c>
      <c r="B43" s="13" t="s">
        <v>21</v>
      </c>
      <c r="C43" s="48"/>
      <c r="D43" s="70">
        <f t="shared" ref="D43:D70" si="2">SUM(F43+H43+E43+I43+J43+K43+L43+M43+N43+O43+P43)</f>
        <v>30</v>
      </c>
      <c r="E43" s="15">
        <v>0</v>
      </c>
      <c r="F43" s="15">
        <v>0</v>
      </c>
      <c r="G43" s="15">
        <v>0</v>
      </c>
      <c r="H43" s="15">
        <v>26</v>
      </c>
      <c r="I43" s="15">
        <v>0</v>
      </c>
      <c r="J43" s="15">
        <v>0</v>
      </c>
      <c r="K43" s="49">
        <v>0</v>
      </c>
      <c r="L43" s="15">
        <v>3</v>
      </c>
      <c r="M43" s="15">
        <v>0</v>
      </c>
      <c r="N43" s="15">
        <v>0</v>
      </c>
      <c r="O43" s="15">
        <v>1</v>
      </c>
      <c r="P43" s="16">
        <v>0</v>
      </c>
    </row>
    <row r="44" spans="1:16" x14ac:dyDescent="0.25">
      <c r="A44" s="47">
        <v>3</v>
      </c>
      <c r="B44" s="13" t="s">
        <v>22</v>
      </c>
      <c r="C44" s="48"/>
      <c r="D44" s="70">
        <f t="shared" si="2"/>
        <v>201</v>
      </c>
      <c r="E44" s="15">
        <v>0</v>
      </c>
      <c r="F44" s="15">
        <v>0</v>
      </c>
      <c r="G44" s="15">
        <v>0</v>
      </c>
      <c r="H44" s="15">
        <v>158</v>
      </c>
      <c r="I44" s="15">
        <v>0</v>
      </c>
      <c r="J44" s="15">
        <v>0</v>
      </c>
      <c r="K44" s="49">
        <v>21</v>
      </c>
      <c r="L44" s="15">
        <v>4</v>
      </c>
      <c r="M44" s="15">
        <v>3</v>
      </c>
      <c r="N44" s="15">
        <v>2</v>
      </c>
      <c r="O44" s="15">
        <v>13</v>
      </c>
      <c r="P44" s="16">
        <v>0</v>
      </c>
    </row>
    <row r="45" spans="1:16" x14ac:dyDescent="0.25">
      <c r="A45" s="47">
        <v>4</v>
      </c>
      <c r="B45" s="13" t="s">
        <v>23</v>
      </c>
      <c r="C45" s="48"/>
      <c r="D45" s="70">
        <f t="shared" si="2"/>
        <v>4</v>
      </c>
      <c r="E45" s="15">
        <v>0</v>
      </c>
      <c r="F45" s="15">
        <v>0</v>
      </c>
      <c r="G45" s="15">
        <v>0</v>
      </c>
      <c r="H45" s="15">
        <v>3</v>
      </c>
      <c r="I45" s="15">
        <v>1</v>
      </c>
      <c r="J45" s="15">
        <v>0</v>
      </c>
      <c r="K45" s="49">
        <v>0</v>
      </c>
      <c r="L45" s="15">
        <v>0</v>
      </c>
      <c r="M45" s="15">
        <v>0</v>
      </c>
      <c r="N45" s="15">
        <v>0</v>
      </c>
      <c r="O45" s="15">
        <v>0</v>
      </c>
      <c r="P45" s="16">
        <v>0</v>
      </c>
    </row>
    <row r="46" spans="1:16" x14ac:dyDescent="0.25">
      <c r="A46" s="47">
        <v>5</v>
      </c>
      <c r="B46" s="13" t="s">
        <v>24</v>
      </c>
      <c r="C46" s="48"/>
      <c r="D46" s="70">
        <f t="shared" si="2"/>
        <v>46</v>
      </c>
      <c r="E46" s="15">
        <v>3</v>
      </c>
      <c r="F46" s="15">
        <v>0</v>
      </c>
      <c r="G46" s="15">
        <v>0</v>
      </c>
      <c r="H46" s="15">
        <v>35</v>
      </c>
      <c r="I46" s="15">
        <v>2</v>
      </c>
      <c r="J46" s="15">
        <v>2</v>
      </c>
      <c r="K46" s="49">
        <v>1</v>
      </c>
      <c r="L46" s="15">
        <v>1</v>
      </c>
      <c r="M46" s="15">
        <v>1</v>
      </c>
      <c r="N46" s="15">
        <v>0</v>
      </c>
      <c r="O46" s="15">
        <v>0</v>
      </c>
      <c r="P46" s="16">
        <v>1</v>
      </c>
    </row>
    <row r="47" spans="1:16" x14ac:dyDescent="0.25">
      <c r="A47" s="47">
        <v>6</v>
      </c>
      <c r="B47" s="13" t="s">
        <v>25</v>
      </c>
      <c r="C47" s="48"/>
      <c r="D47" s="70">
        <f t="shared" si="2"/>
        <v>40</v>
      </c>
      <c r="E47" s="15">
        <v>1</v>
      </c>
      <c r="F47" s="15">
        <v>0</v>
      </c>
      <c r="G47" s="15">
        <v>0</v>
      </c>
      <c r="H47" s="15">
        <v>33</v>
      </c>
      <c r="I47" s="15">
        <v>0</v>
      </c>
      <c r="J47" s="15">
        <v>0</v>
      </c>
      <c r="K47" s="49">
        <v>1</v>
      </c>
      <c r="L47" s="15">
        <v>0</v>
      </c>
      <c r="M47" s="15">
        <v>1</v>
      </c>
      <c r="N47" s="15">
        <v>0</v>
      </c>
      <c r="O47" s="15">
        <v>4</v>
      </c>
      <c r="P47" s="16">
        <v>0</v>
      </c>
    </row>
    <row r="48" spans="1:16" x14ac:dyDescent="0.25">
      <c r="A48" s="47">
        <v>7</v>
      </c>
      <c r="B48" s="13" t="s">
        <v>26</v>
      </c>
      <c r="C48" s="48"/>
      <c r="D48" s="70">
        <f t="shared" si="2"/>
        <v>25</v>
      </c>
      <c r="E48" s="15">
        <v>1</v>
      </c>
      <c r="F48" s="15">
        <v>0</v>
      </c>
      <c r="G48" s="15">
        <v>0</v>
      </c>
      <c r="H48" s="15">
        <v>21</v>
      </c>
      <c r="I48" s="15">
        <v>2</v>
      </c>
      <c r="J48" s="15">
        <v>1</v>
      </c>
      <c r="K48" s="49">
        <v>0</v>
      </c>
      <c r="L48" s="15">
        <v>0</v>
      </c>
      <c r="M48" s="15">
        <v>0</v>
      </c>
      <c r="N48" s="15">
        <v>0</v>
      </c>
      <c r="O48" s="15">
        <v>0</v>
      </c>
      <c r="P48" s="16">
        <v>0</v>
      </c>
    </row>
    <row r="49" spans="1:16" x14ac:dyDescent="0.25">
      <c r="A49" s="47">
        <v>8</v>
      </c>
      <c r="B49" s="13" t="s">
        <v>27</v>
      </c>
      <c r="C49" s="48"/>
      <c r="D49" s="70">
        <f t="shared" si="2"/>
        <v>28</v>
      </c>
      <c r="E49" s="15">
        <v>1</v>
      </c>
      <c r="F49" s="15">
        <v>0</v>
      </c>
      <c r="G49" s="15">
        <v>0</v>
      </c>
      <c r="H49" s="15">
        <v>25</v>
      </c>
      <c r="I49" s="15">
        <v>0</v>
      </c>
      <c r="J49" s="15">
        <v>0</v>
      </c>
      <c r="K49" s="49">
        <v>0</v>
      </c>
      <c r="L49" s="15">
        <v>0</v>
      </c>
      <c r="M49" s="15">
        <v>0</v>
      </c>
      <c r="N49" s="15">
        <v>0</v>
      </c>
      <c r="O49" s="15">
        <v>2</v>
      </c>
      <c r="P49" s="16">
        <v>0</v>
      </c>
    </row>
    <row r="50" spans="1:16" x14ac:dyDescent="0.25">
      <c r="A50" s="47">
        <v>9</v>
      </c>
      <c r="B50" s="13" t="s">
        <v>28</v>
      </c>
      <c r="C50" s="48"/>
      <c r="D50" s="70">
        <f t="shared" si="2"/>
        <v>60</v>
      </c>
      <c r="E50" s="15">
        <v>0</v>
      </c>
      <c r="F50" s="15">
        <v>4</v>
      </c>
      <c r="G50" s="15">
        <v>4</v>
      </c>
      <c r="H50" s="15">
        <v>48</v>
      </c>
      <c r="I50" s="15">
        <v>1</v>
      </c>
      <c r="J50" s="15">
        <v>0</v>
      </c>
      <c r="K50" s="49">
        <v>1</v>
      </c>
      <c r="L50" s="15">
        <v>4</v>
      </c>
      <c r="M50" s="15">
        <v>0</v>
      </c>
      <c r="N50" s="15">
        <v>0</v>
      </c>
      <c r="O50" s="15">
        <v>2</v>
      </c>
      <c r="P50" s="16">
        <v>0</v>
      </c>
    </row>
    <row r="51" spans="1:16" x14ac:dyDescent="0.25">
      <c r="A51" s="47">
        <v>10</v>
      </c>
      <c r="B51" s="13" t="s">
        <v>29</v>
      </c>
      <c r="C51" s="48"/>
      <c r="D51" s="70">
        <f t="shared" si="2"/>
        <v>64</v>
      </c>
      <c r="E51" s="15">
        <v>11</v>
      </c>
      <c r="F51" s="15">
        <v>0</v>
      </c>
      <c r="G51" s="15">
        <v>0</v>
      </c>
      <c r="H51" s="15">
        <v>46</v>
      </c>
      <c r="I51" s="15">
        <v>0</v>
      </c>
      <c r="J51" s="15">
        <v>0</v>
      </c>
      <c r="K51" s="49">
        <v>3</v>
      </c>
      <c r="L51" s="15">
        <v>1</v>
      </c>
      <c r="M51" s="15">
        <v>1</v>
      </c>
      <c r="N51" s="15">
        <v>1</v>
      </c>
      <c r="O51" s="15">
        <v>1</v>
      </c>
      <c r="P51" s="16">
        <v>0</v>
      </c>
    </row>
    <row r="52" spans="1:16" x14ac:dyDescent="0.25">
      <c r="A52" s="47">
        <v>11</v>
      </c>
      <c r="B52" s="13" t="s">
        <v>30</v>
      </c>
      <c r="C52" s="48"/>
      <c r="D52" s="70">
        <f t="shared" si="2"/>
        <v>0</v>
      </c>
      <c r="E52" s="15"/>
      <c r="F52" s="15"/>
      <c r="G52" s="15"/>
      <c r="H52" s="15"/>
      <c r="I52" s="15"/>
      <c r="J52" s="15"/>
      <c r="K52" s="49"/>
      <c r="L52" s="15"/>
      <c r="M52" s="15"/>
      <c r="N52" s="15"/>
      <c r="O52" s="15"/>
      <c r="P52" s="16"/>
    </row>
    <row r="53" spans="1:16" x14ac:dyDescent="0.25">
      <c r="A53" s="47">
        <v>12</v>
      </c>
      <c r="B53" s="13" t="s">
        <v>31</v>
      </c>
      <c r="C53" s="48"/>
      <c r="D53" s="70">
        <f t="shared" si="2"/>
        <v>24</v>
      </c>
      <c r="E53" s="15">
        <v>0</v>
      </c>
      <c r="F53" s="15">
        <v>0</v>
      </c>
      <c r="G53" s="15">
        <v>0</v>
      </c>
      <c r="H53" s="15">
        <v>21</v>
      </c>
      <c r="I53" s="15">
        <v>0</v>
      </c>
      <c r="J53" s="15">
        <v>0</v>
      </c>
      <c r="K53" s="49">
        <v>0</v>
      </c>
      <c r="L53" s="15">
        <v>1</v>
      </c>
      <c r="M53" s="15">
        <v>2</v>
      </c>
      <c r="N53" s="15">
        <v>0</v>
      </c>
      <c r="O53" s="15">
        <v>0</v>
      </c>
      <c r="P53" s="16">
        <v>0</v>
      </c>
    </row>
    <row r="54" spans="1:16" x14ac:dyDescent="0.25">
      <c r="A54" s="47">
        <v>13</v>
      </c>
      <c r="B54" s="13" t="s">
        <v>32</v>
      </c>
      <c r="C54" s="48"/>
      <c r="D54" s="70">
        <f t="shared" si="2"/>
        <v>29</v>
      </c>
      <c r="E54" s="15">
        <v>1</v>
      </c>
      <c r="F54" s="15">
        <v>1</v>
      </c>
      <c r="G54" s="15">
        <v>0</v>
      </c>
      <c r="H54" s="15">
        <v>22</v>
      </c>
      <c r="I54" s="15">
        <v>0</v>
      </c>
      <c r="J54" s="15">
        <v>0</v>
      </c>
      <c r="K54" s="49">
        <v>4</v>
      </c>
      <c r="L54" s="15">
        <v>0</v>
      </c>
      <c r="M54" s="15">
        <v>0</v>
      </c>
      <c r="N54" s="15">
        <v>0</v>
      </c>
      <c r="O54" s="15">
        <v>1</v>
      </c>
      <c r="P54" s="16">
        <v>0</v>
      </c>
    </row>
    <row r="55" spans="1:16" x14ac:dyDescent="0.25">
      <c r="A55" s="47">
        <v>14</v>
      </c>
      <c r="B55" s="13" t="s">
        <v>33</v>
      </c>
      <c r="C55" s="48"/>
      <c r="D55" s="70">
        <f t="shared" si="2"/>
        <v>154</v>
      </c>
      <c r="E55" s="15">
        <v>4</v>
      </c>
      <c r="F55" s="15">
        <v>0</v>
      </c>
      <c r="G55" s="15">
        <v>0</v>
      </c>
      <c r="H55" s="15">
        <v>119</v>
      </c>
      <c r="I55" s="15">
        <v>0</v>
      </c>
      <c r="J55" s="15">
        <v>0</v>
      </c>
      <c r="K55" s="49">
        <v>8</v>
      </c>
      <c r="L55" s="15">
        <v>9</v>
      </c>
      <c r="M55" s="15">
        <v>1</v>
      </c>
      <c r="N55" s="15">
        <v>0</v>
      </c>
      <c r="O55" s="15">
        <v>13</v>
      </c>
      <c r="P55" s="16">
        <v>0</v>
      </c>
    </row>
    <row r="56" spans="1:16" x14ac:dyDescent="0.25">
      <c r="A56" s="47">
        <v>15</v>
      </c>
      <c r="B56" s="13" t="s">
        <v>34</v>
      </c>
      <c r="C56" s="48"/>
      <c r="D56" s="70">
        <f t="shared" si="2"/>
        <v>41</v>
      </c>
      <c r="E56" s="15">
        <v>5</v>
      </c>
      <c r="F56" s="15">
        <v>0</v>
      </c>
      <c r="G56" s="15">
        <v>0</v>
      </c>
      <c r="H56" s="15">
        <v>24</v>
      </c>
      <c r="I56" s="15">
        <v>0</v>
      </c>
      <c r="J56" s="15">
        <v>0</v>
      </c>
      <c r="K56" s="49">
        <v>5</v>
      </c>
      <c r="L56" s="15">
        <v>0</v>
      </c>
      <c r="M56" s="15">
        <v>4</v>
      </c>
      <c r="N56" s="15">
        <v>0</v>
      </c>
      <c r="O56" s="15">
        <v>3</v>
      </c>
      <c r="P56" s="16">
        <v>0</v>
      </c>
    </row>
    <row r="57" spans="1:16" x14ac:dyDescent="0.25">
      <c r="A57" s="47">
        <v>16</v>
      </c>
      <c r="B57" s="13" t="s">
        <v>35</v>
      </c>
      <c r="C57" s="48"/>
      <c r="D57" s="70">
        <f t="shared" si="2"/>
        <v>17</v>
      </c>
      <c r="E57" s="15">
        <v>0</v>
      </c>
      <c r="F57" s="15">
        <v>0</v>
      </c>
      <c r="G57" s="15">
        <v>0</v>
      </c>
      <c r="H57" s="15">
        <v>15</v>
      </c>
      <c r="I57" s="15">
        <v>0</v>
      </c>
      <c r="J57" s="15">
        <v>0</v>
      </c>
      <c r="K57" s="49">
        <v>0</v>
      </c>
      <c r="L57" s="15">
        <v>0</v>
      </c>
      <c r="M57" s="15">
        <v>1</v>
      </c>
      <c r="N57" s="15">
        <v>0</v>
      </c>
      <c r="O57" s="15">
        <v>1</v>
      </c>
      <c r="P57" s="16">
        <v>0</v>
      </c>
    </row>
    <row r="58" spans="1:16" x14ac:dyDescent="0.25">
      <c r="A58" s="47">
        <v>17</v>
      </c>
      <c r="B58" s="13" t="s">
        <v>36</v>
      </c>
      <c r="C58" s="48"/>
      <c r="D58" s="70">
        <f t="shared" si="2"/>
        <v>47</v>
      </c>
      <c r="E58" s="15">
        <v>0</v>
      </c>
      <c r="F58" s="15">
        <v>3</v>
      </c>
      <c r="G58" s="15">
        <v>2</v>
      </c>
      <c r="H58" s="15">
        <v>41</v>
      </c>
      <c r="I58" s="15">
        <v>0</v>
      </c>
      <c r="J58" s="15">
        <v>0</v>
      </c>
      <c r="K58" s="49">
        <v>1</v>
      </c>
      <c r="L58" s="15">
        <v>0</v>
      </c>
      <c r="M58" s="15">
        <v>2</v>
      </c>
      <c r="N58" s="15">
        <v>0</v>
      </c>
      <c r="O58" s="15">
        <v>0</v>
      </c>
      <c r="P58" s="16">
        <v>0</v>
      </c>
    </row>
    <row r="59" spans="1:16" x14ac:dyDescent="0.25">
      <c r="A59" s="47">
        <v>18</v>
      </c>
      <c r="B59" s="13" t="s">
        <v>37</v>
      </c>
      <c r="C59" s="48"/>
      <c r="D59" s="70">
        <f t="shared" si="2"/>
        <v>20</v>
      </c>
      <c r="E59" s="15">
        <v>0</v>
      </c>
      <c r="F59" s="15">
        <v>0</v>
      </c>
      <c r="G59" s="15">
        <v>0</v>
      </c>
      <c r="H59" s="15">
        <v>20</v>
      </c>
      <c r="I59" s="15">
        <v>0</v>
      </c>
      <c r="J59" s="15">
        <v>0</v>
      </c>
      <c r="K59" s="49">
        <v>0</v>
      </c>
      <c r="L59" s="15">
        <v>0</v>
      </c>
      <c r="M59" s="15">
        <v>0</v>
      </c>
      <c r="N59" s="15">
        <v>0</v>
      </c>
      <c r="O59" s="15">
        <v>0</v>
      </c>
      <c r="P59" s="16">
        <v>0</v>
      </c>
    </row>
    <row r="60" spans="1:16" x14ac:dyDescent="0.25">
      <c r="A60" s="47">
        <v>19</v>
      </c>
      <c r="B60" s="13" t="s">
        <v>38</v>
      </c>
      <c r="C60" s="48"/>
      <c r="D60" s="70">
        <f t="shared" si="2"/>
        <v>56</v>
      </c>
      <c r="E60" s="15">
        <v>0</v>
      </c>
      <c r="F60" s="15">
        <v>0</v>
      </c>
      <c r="G60" s="15">
        <v>0</v>
      </c>
      <c r="H60" s="15">
        <v>41</v>
      </c>
      <c r="I60" s="19">
        <v>0</v>
      </c>
      <c r="J60" s="15">
        <v>0</v>
      </c>
      <c r="K60" s="49">
        <v>6</v>
      </c>
      <c r="L60" s="15">
        <v>1</v>
      </c>
      <c r="M60" s="15">
        <v>2</v>
      </c>
      <c r="N60" s="15">
        <v>0</v>
      </c>
      <c r="O60" s="15">
        <v>6</v>
      </c>
      <c r="P60" s="16">
        <v>0</v>
      </c>
    </row>
    <row r="61" spans="1:16" x14ac:dyDescent="0.25">
      <c r="A61" s="47">
        <v>20</v>
      </c>
      <c r="B61" s="13" t="s">
        <v>39</v>
      </c>
      <c r="C61" s="48"/>
      <c r="D61" s="70">
        <f t="shared" si="2"/>
        <v>10</v>
      </c>
      <c r="E61" s="15">
        <v>1</v>
      </c>
      <c r="F61" s="15">
        <v>1</v>
      </c>
      <c r="G61" s="15">
        <v>1</v>
      </c>
      <c r="H61" s="15">
        <v>6</v>
      </c>
      <c r="I61" s="15">
        <v>0</v>
      </c>
      <c r="J61" s="15">
        <v>0</v>
      </c>
      <c r="K61" s="49">
        <v>0</v>
      </c>
      <c r="L61" s="15">
        <v>1</v>
      </c>
      <c r="M61" s="15">
        <v>0</v>
      </c>
      <c r="N61" s="15">
        <v>0</v>
      </c>
      <c r="O61" s="15">
        <v>1</v>
      </c>
      <c r="P61" s="16">
        <v>0</v>
      </c>
    </row>
    <row r="62" spans="1:16" x14ac:dyDescent="0.25">
      <c r="A62" s="47">
        <v>21</v>
      </c>
      <c r="B62" s="13" t="s">
        <v>40</v>
      </c>
      <c r="C62" s="48"/>
      <c r="D62" s="70">
        <f t="shared" si="2"/>
        <v>56</v>
      </c>
      <c r="E62" s="15">
        <v>0</v>
      </c>
      <c r="F62" s="15">
        <v>0</v>
      </c>
      <c r="G62" s="15">
        <v>0</v>
      </c>
      <c r="H62" s="15">
        <v>48</v>
      </c>
      <c r="I62" s="15">
        <v>0</v>
      </c>
      <c r="J62" s="15">
        <v>0</v>
      </c>
      <c r="K62" s="49">
        <v>2</v>
      </c>
      <c r="L62" s="15">
        <v>0</v>
      </c>
      <c r="M62" s="15">
        <v>3</v>
      </c>
      <c r="N62" s="15">
        <v>0</v>
      </c>
      <c r="O62" s="15">
        <v>3</v>
      </c>
      <c r="P62" s="16">
        <v>0</v>
      </c>
    </row>
    <row r="63" spans="1:16" x14ac:dyDescent="0.25">
      <c r="A63" s="47">
        <v>22</v>
      </c>
      <c r="B63" s="13" t="s">
        <v>41</v>
      </c>
      <c r="C63" s="48"/>
      <c r="D63" s="70">
        <f t="shared" si="2"/>
        <v>56</v>
      </c>
      <c r="E63" s="15">
        <v>4</v>
      </c>
      <c r="F63" s="15">
        <v>5</v>
      </c>
      <c r="G63" s="15">
        <v>0</v>
      </c>
      <c r="H63" s="15">
        <v>43</v>
      </c>
      <c r="I63" s="15">
        <v>0</v>
      </c>
      <c r="J63" s="15">
        <v>1</v>
      </c>
      <c r="K63" s="49">
        <v>0</v>
      </c>
      <c r="L63" s="15">
        <v>1</v>
      </c>
      <c r="M63" s="15">
        <v>1</v>
      </c>
      <c r="N63" s="15">
        <v>0</v>
      </c>
      <c r="O63" s="15">
        <v>1</v>
      </c>
      <c r="P63" s="16">
        <v>0</v>
      </c>
    </row>
    <row r="64" spans="1:16" x14ac:dyDescent="0.25">
      <c r="A64" s="47">
        <v>23</v>
      </c>
      <c r="B64" s="13" t="s">
        <v>42</v>
      </c>
      <c r="C64" s="48"/>
      <c r="D64" s="70">
        <f t="shared" si="2"/>
        <v>18</v>
      </c>
      <c r="E64" s="15">
        <v>0</v>
      </c>
      <c r="F64" s="15">
        <v>10</v>
      </c>
      <c r="G64" s="15">
        <v>2</v>
      </c>
      <c r="H64" s="15">
        <v>7</v>
      </c>
      <c r="I64" s="15">
        <v>0</v>
      </c>
      <c r="J64" s="15">
        <v>0</v>
      </c>
      <c r="K64" s="49">
        <v>0</v>
      </c>
      <c r="L64" s="15">
        <v>0</v>
      </c>
      <c r="M64" s="15">
        <v>0</v>
      </c>
      <c r="N64" s="15">
        <v>0</v>
      </c>
      <c r="O64" s="15">
        <v>1</v>
      </c>
      <c r="P64" s="16">
        <v>0</v>
      </c>
    </row>
    <row r="65" spans="1:16" x14ac:dyDescent="0.25">
      <c r="A65" s="47">
        <v>24</v>
      </c>
      <c r="B65" s="13" t="s">
        <v>43</v>
      </c>
      <c r="C65" s="48"/>
      <c r="D65" s="70">
        <f t="shared" si="2"/>
        <v>25</v>
      </c>
      <c r="E65" s="15">
        <v>1</v>
      </c>
      <c r="F65" s="15">
        <v>2</v>
      </c>
      <c r="G65" s="15">
        <v>2</v>
      </c>
      <c r="H65" s="15">
        <v>17</v>
      </c>
      <c r="I65" s="15">
        <v>0</v>
      </c>
      <c r="J65" s="15">
        <v>0</v>
      </c>
      <c r="K65" s="49">
        <v>4</v>
      </c>
      <c r="L65" s="15">
        <v>0</v>
      </c>
      <c r="M65" s="15">
        <v>0</v>
      </c>
      <c r="N65" s="15">
        <v>0</v>
      </c>
      <c r="O65" s="15">
        <v>1</v>
      </c>
      <c r="P65" s="16">
        <v>0</v>
      </c>
    </row>
    <row r="66" spans="1:16" x14ac:dyDescent="0.25">
      <c r="A66" s="47">
        <v>25</v>
      </c>
      <c r="B66" s="13" t="s">
        <v>44</v>
      </c>
      <c r="C66" s="48"/>
      <c r="D66" s="70">
        <f t="shared" si="2"/>
        <v>78</v>
      </c>
      <c r="E66" s="15">
        <v>1</v>
      </c>
      <c r="F66" s="15">
        <v>6</v>
      </c>
      <c r="G66" s="15">
        <v>0</v>
      </c>
      <c r="H66" s="15">
        <v>55</v>
      </c>
      <c r="I66" s="15">
        <v>1</v>
      </c>
      <c r="J66" s="15">
        <v>0</v>
      </c>
      <c r="K66" s="49">
        <v>4</v>
      </c>
      <c r="L66" s="15">
        <v>5</v>
      </c>
      <c r="M66" s="15">
        <v>3</v>
      </c>
      <c r="N66" s="15">
        <v>0</v>
      </c>
      <c r="O66" s="15">
        <v>1</v>
      </c>
      <c r="P66" s="16">
        <v>2</v>
      </c>
    </row>
    <row r="67" spans="1:16" x14ac:dyDescent="0.25">
      <c r="A67" s="47">
        <v>26</v>
      </c>
      <c r="B67" s="20" t="s">
        <v>45</v>
      </c>
      <c r="C67" s="48"/>
      <c r="D67" s="70">
        <f t="shared" si="2"/>
        <v>32</v>
      </c>
      <c r="E67" s="15">
        <v>9</v>
      </c>
      <c r="F67" s="15">
        <v>3</v>
      </c>
      <c r="G67" s="15">
        <v>0</v>
      </c>
      <c r="H67" s="15">
        <v>17</v>
      </c>
      <c r="I67" s="15">
        <v>0</v>
      </c>
      <c r="J67" s="15">
        <v>0</v>
      </c>
      <c r="K67" s="49">
        <v>0</v>
      </c>
      <c r="L67" s="15">
        <v>0</v>
      </c>
      <c r="M67" s="15">
        <v>0</v>
      </c>
      <c r="N67" s="15">
        <v>0</v>
      </c>
      <c r="O67" s="15">
        <v>3</v>
      </c>
      <c r="P67" s="16">
        <v>0</v>
      </c>
    </row>
    <row r="68" spans="1:16" ht="23.25" x14ac:dyDescent="0.25">
      <c r="A68" s="47">
        <v>27</v>
      </c>
      <c r="B68" s="20" t="s">
        <v>46</v>
      </c>
      <c r="C68" s="48"/>
      <c r="D68" s="70">
        <f t="shared" si="2"/>
        <v>0</v>
      </c>
      <c r="E68" s="15"/>
      <c r="F68" s="15"/>
      <c r="G68" s="15"/>
      <c r="H68" s="15"/>
      <c r="I68" s="15"/>
      <c r="J68" s="15"/>
      <c r="K68" s="49"/>
      <c r="L68" s="15"/>
      <c r="M68" s="15"/>
      <c r="N68" s="15"/>
      <c r="O68" s="15"/>
      <c r="P68" s="16"/>
    </row>
    <row r="69" spans="1:16" x14ac:dyDescent="0.25">
      <c r="A69" s="47">
        <v>28</v>
      </c>
      <c r="B69" s="20" t="s">
        <v>47</v>
      </c>
      <c r="C69" s="48"/>
      <c r="D69" s="70">
        <f t="shared" si="2"/>
        <v>0</v>
      </c>
      <c r="E69" s="15"/>
      <c r="F69" s="15"/>
      <c r="G69" s="15"/>
      <c r="H69" s="15"/>
      <c r="I69" s="15"/>
      <c r="J69" s="15"/>
      <c r="K69" s="49"/>
      <c r="L69" s="15"/>
      <c r="M69" s="15"/>
      <c r="N69" s="15"/>
      <c r="O69" s="15"/>
      <c r="P69" s="16"/>
    </row>
    <row r="70" spans="1:16" x14ac:dyDescent="0.25">
      <c r="A70" s="47">
        <v>29</v>
      </c>
      <c r="B70" s="21" t="s">
        <v>48</v>
      </c>
      <c r="C70" s="48"/>
      <c r="D70" s="70">
        <f t="shared" si="2"/>
        <v>0</v>
      </c>
      <c r="E70" s="15"/>
      <c r="F70" s="15"/>
      <c r="G70" s="15"/>
      <c r="H70" s="15"/>
      <c r="I70" s="15"/>
      <c r="J70" s="15"/>
      <c r="K70" s="49"/>
      <c r="L70" s="15"/>
      <c r="M70" s="15"/>
      <c r="N70" s="15"/>
      <c r="O70" s="15"/>
      <c r="P70" s="16"/>
    </row>
    <row r="71" spans="1:16" ht="16.5" thickBot="1" x14ac:dyDescent="0.3">
      <c r="A71" s="50" t="s">
        <v>49</v>
      </c>
      <c r="B71" s="51"/>
      <c r="C71" s="51"/>
      <c r="D71" s="52">
        <f t="shared" ref="D71:P71" si="3">SUM(D42:D70)</f>
        <v>1216</v>
      </c>
      <c r="E71" s="53">
        <f t="shared" si="3"/>
        <v>43</v>
      </c>
      <c r="F71" s="53">
        <f t="shared" si="3"/>
        <v>36</v>
      </c>
      <c r="G71" s="53">
        <f t="shared" si="3"/>
        <v>12</v>
      </c>
      <c r="H71" s="53">
        <f t="shared" si="3"/>
        <v>942</v>
      </c>
      <c r="I71" s="53">
        <f t="shared" si="3"/>
        <v>7</v>
      </c>
      <c r="J71" s="53">
        <f t="shared" si="3"/>
        <v>4</v>
      </c>
      <c r="K71" s="54">
        <f t="shared" si="3"/>
        <v>61</v>
      </c>
      <c r="L71" s="53">
        <f t="shared" si="3"/>
        <v>32</v>
      </c>
      <c r="M71" s="53">
        <f t="shared" si="3"/>
        <v>26</v>
      </c>
      <c r="N71" s="53">
        <f t="shared" si="3"/>
        <v>3</v>
      </c>
      <c r="O71" s="53">
        <f t="shared" si="3"/>
        <v>59</v>
      </c>
      <c r="P71" s="55">
        <f t="shared" si="3"/>
        <v>3</v>
      </c>
    </row>
    <row r="72" spans="1:16" x14ac:dyDescent="0.25">
      <c r="D72" s="71">
        <f>SUM(E71+F71+H71+I71+J71+K71+L71+M71+N71+O71+P71)</f>
        <v>1216</v>
      </c>
    </row>
    <row r="73" spans="1:16" ht="16.5" x14ac:dyDescent="0.3">
      <c r="A73" s="30" t="s">
        <v>0</v>
      </c>
      <c r="B73" s="30"/>
      <c r="C73" s="30"/>
      <c r="D73" s="30"/>
      <c r="E73" s="30"/>
    </row>
    <row r="74" spans="1:16" ht="15.75" thickBot="1" x14ac:dyDescent="0.3">
      <c r="A74" s="105" t="s">
        <v>54</v>
      </c>
      <c r="B74" s="105"/>
      <c r="C74" s="31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ht="22.5" customHeight="1" thickBot="1" x14ac:dyDescent="0.3">
      <c r="A75" s="33"/>
      <c r="B75" s="34"/>
      <c r="C75" s="34"/>
      <c r="D75" s="34"/>
      <c r="E75" s="34"/>
      <c r="F75" s="106" t="s">
        <v>56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8"/>
    </row>
    <row r="76" spans="1:16" ht="48.75" customHeight="1" thickBot="1" x14ac:dyDescent="0.3">
      <c r="A76" s="35"/>
      <c r="B76" s="36"/>
      <c r="C76" s="36"/>
      <c r="D76" s="36"/>
      <c r="E76" s="36"/>
      <c r="F76" s="109" t="s">
        <v>5</v>
      </c>
      <c r="G76" s="110"/>
      <c r="H76" s="87" t="s">
        <v>6</v>
      </c>
      <c r="I76" s="111" t="s">
        <v>7</v>
      </c>
      <c r="J76" s="112"/>
      <c r="K76" s="113" t="s">
        <v>8</v>
      </c>
      <c r="L76" s="103"/>
      <c r="M76" s="104"/>
      <c r="N76" s="114" t="s">
        <v>57</v>
      </c>
      <c r="O76" s="115"/>
      <c r="P76" s="116" t="s">
        <v>10</v>
      </c>
    </row>
    <row r="77" spans="1:16" ht="77.25" thickBot="1" x14ac:dyDescent="0.3">
      <c r="A77" s="37" t="s">
        <v>1</v>
      </c>
      <c r="B77" s="117" t="s">
        <v>2</v>
      </c>
      <c r="C77" s="118"/>
      <c r="D77" s="26" t="s">
        <v>3</v>
      </c>
      <c r="E77" s="38" t="s">
        <v>4</v>
      </c>
      <c r="F77" s="39" t="s">
        <v>11</v>
      </c>
      <c r="G77" s="25" t="s">
        <v>12</v>
      </c>
      <c r="H77" s="79"/>
      <c r="I77" s="40" t="s">
        <v>13</v>
      </c>
      <c r="J77" s="41" t="s">
        <v>14</v>
      </c>
      <c r="K77" s="40" t="s">
        <v>15</v>
      </c>
      <c r="L77" s="27" t="s">
        <v>16</v>
      </c>
      <c r="M77" s="42" t="s">
        <v>17</v>
      </c>
      <c r="N77" s="43" t="s">
        <v>18</v>
      </c>
      <c r="O77" s="27" t="s">
        <v>19</v>
      </c>
      <c r="P77" s="116"/>
    </row>
    <row r="78" spans="1:16" x14ac:dyDescent="0.25">
      <c r="A78" s="44">
        <v>1</v>
      </c>
      <c r="B78" s="8" t="s">
        <v>20</v>
      </c>
      <c r="C78" s="45"/>
      <c r="D78" s="70">
        <f t="shared" ref="D78:D106" si="4">SUM(F78+H78+E78+I78+J78+K78+L78+M78+N78+O78+P78)</f>
        <v>0</v>
      </c>
      <c r="E78" s="10"/>
      <c r="F78" s="10"/>
      <c r="G78" s="10"/>
      <c r="H78" s="10"/>
      <c r="I78" s="10"/>
      <c r="J78" s="10"/>
      <c r="K78" s="46"/>
      <c r="L78" s="10"/>
      <c r="M78" s="10"/>
      <c r="N78" s="10"/>
      <c r="O78" s="10"/>
      <c r="P78" s="11"/>
    </row>
    <row r="79" spans="1:16" x14ac:dyDescent="0.25">
      <c r="A79" s="47">
        <v>2</v>
      </c>
      <c r="B79" s="13" t="s">
        <v>21</v>
      </c>
      <c r="C79" s="48"/>
      <c r="D79" s="70">
        <f t="shared" si="4"/>
        <v>0</v>
      </c>
      <c r="E79" s="15"/>
      <c r="F79" s="15"/>
      <c r="G79" s="15"/>
      <c r="H79" s="15"/>
      <c r="I79" s="15"/>
      <c r="J79" s="15"/>
      <c r="K79" s="49"/>
      <c r="L79" s="15"/>
      <c r="M79" s="15"/>
      <c r="N79" s="15"/>
      <c r="O79" s="15"/>
      <c r="P79" s="16"/>
    </row>
    <row r="80" spans="1:16" x14ac:dyDescent="0.25">
      <c r="A80" s="47">
        <v>3</v>
      </c>
      <c r="B80" s="13" t="s">
        <v>22</v>
      </c>
      <c r="C80" s="48"/>
      <c r="D80" s="70">
        <f t="shared" si="4"/>
        <v>0</v>
      </c>
      <c r="E80" s="15"/>
      <c r="F80" s="15"/>
      <c r="G80" s="15"/>
      <c r="H80" s="15"/>
      <c r="I80" s="15"/>
      <c r="J80" s="15"/>
      <c r="K80" s="49"/>
      <c r="L80" s="15"/>
      <c r="M80" s="15"/>
      <c r="N80" s="15"/>
      <c r="O80" s="15"/>
      <c r="P80" s="16"/>
    </row>
    <row r="81" spans="1:16" x14ac:dyDescent="0.25">
      <c r="A81" s="47">
        <v>4</v>
      </c>
      <c r="B81" s="13" t="s">
        <v>23</v>
      </c>
      <c r="C81" s="48"/>
      <c r="D81" s="70">
        <f t="shared" si="4"/>
        <v>0</v>
      </c>
      <c r="E81" s="15"/>
      <c r="F81" s="15"/>
      <c r="G81" s="15"/>
      <c r="H81" s="15"/>
      <c r="I81" s="15"/>
      <c r="J81" s="15"/>
      <c r="K81" s="49"/>
      <c r="L81" s="15"/>
      <c r="M81" s="15"/>
      <c r="N81" s="15"/>
      <c r="O81" s="15"/>
      <c r="P81" s="16"/>
    </row>
    <row r="82" spans="1:16" x14ac:dyDescent="0.25">
      <c r="A82" s="47">
        <v>5</v>
      </c>
      <c r="B82" s="13" t="s">
        <v>24</v>
      </c>
      <c r="C82" s="48"/>
      <c r="D82" s="70">
        <f t="shared" si="4"/>
        <v>0</v>
      </c>
      <c r="E82" s="15"/>
      <c r="F82" s="15"/>
      <c r="G82" s="15"/>
      <c r="H82" s="15"/>
      <c r="I82" s="15"/>
      <c r="J82" s="15"/>
      <c r="K82" s="49"/>
      <c r="L82" s="15"/>
      <c r="M82" s="15"/>
      <c r="N82" s="15"/>
      <c r="O82" s="15"/>
      <c r="P82" s="16"/>
    </row>
    <row r="83" spans="1:16" x14ac:dyDescent="0.25">
      <c r="A83" s="47">
        <v>6</v>
      </c>
      <c r="B83" s="13" t="s">
        <v>25</v>
      </c>
      <c r="C83" s="48"/>
      <c r="D83" s="70">
        <f t="shared" si="4"/>
        <v>0</v>
      </c>
      <c r="E83" s="15"/>
      <c r="F83" s="17"/>
      <c r="G83" s="15"/>
      <c r="H83" s="15"/>
      <c r="I83" s="15"/>
      <c r="J83" s="15"/>
      <c r="K83" s="49"/>
      <c r="L83" s="15"/>
      <c r="M83" s="15"/>
      <c r="N83" s="15"/>
      <c r="O83" s="15"/>
      <c r="P83" s="16"/>
    </row>
    <row r="84" spans="1:16" x14ac:dyDescent="0.25">
      <c r="A84" s="47">
        <v>7</v>
      </c>
      <c r="B84" s="13" t="s">
        <v>26</v>
      </c>
      <c r="C84" s="48"/>
      <c r="D84" s="70">
        <f t="shared" si="4"/>
        <v>0</v>
      </c>
      <c r="E84" s="15"/>
      <c r="F84" s="15"/>
      <c r="G84" s="15"/>
      <c r="H84" s="15"/>
      <c r="I84" s="15"/>
      <c r="J84" s="15"/>
      <c r="K84" s="49"/>
      <c r="L84" s="15"/>
      <c r="M84" s="15"/>
      <c r="N84" s="15"/>
      <c r="O84" s="15"/>
      <c r="P84" s="16"/>
    </row>
    <row r="85" spans="1:16" x14ac:dyDescent="0.25">
      <c r="A85" s="47">
        <v>8</v>
      </c>
      <c r="B85" s="13" t="s">
        <v>27</v>
      </c>
      <c r="C85" s="48"/>
      <c r="D85" s="70">
        <f t="shared" si="4"/>
        <v>0</v>
      </c>
      <c r="E85" s="15"/>
      <c r="F85" s="15"/>
      <c r="G85" s="15"/>
      <c r="H85" s="15"/>
      <c r="I85" s="15"/>
      <c r="J85" s="15"/>
      <c r="K85" s="49"/>
      <c r="L85" s="15"/>
      <c r="M85" s="15"/>
      <c r="N85" s="15"/>
      <c r="O85" s="15"/>
      <c r="P85" s="16"/>
    </row>
    <row r="86" spans="1:16" x14ac:dyDescent="0.25">
      <c r="A86" s="47">
        <v>9</v>
      </c>
      <c r="B86" s="13" t="s">
        <v>28</v>
      </c>
      <c r="C86" s="48"/>
      <c r="D86" s="70">
        <f t="shared" si="4"/>
        <v>0</v>
      </c>
      <c r="E86" s="15"/>
      <c r="F86" s="15"/>
      <c r="G86" s="15"/>
      <c r="H86" s="15"/>
      <c r="I86" s="15"/>
      <c r="J86" s="15"/>
      <c r="K86" s="49"/>
      <c r="L86" s="15"/>
      <c r="M86" s="15"/>
      <c r="N86" s="15"/>
      <c r="O86" s="15"/>
      <c r="P86" s="16"/>
    </row>
    <row r="87" spans="1:16" x14ac:dyDescent="0.25">
      <c r="A87" s="47">
        <v>10</v>
      </c>
      <c r="B87" s="13" t="s">
        <v>29</v>
      </c>
      <c r="C87" s="48"/>
      <c r="D87" s="70">
        <f t="shared" si="4"/>
        <v>0</v>
      </c>
      <c r="E87" s="15"/>
      <c r="F87" s="15"/>
      <c r="G87" s="15"/>
      <c r="H87" s="15"/>
      <c r="I87" s="15"/>
      <c r="J87" s="15"/>
      <c r="K87" s="49"/>
      <c r="L87" s="15"/>
      <c r="M87" s="15"/>
      <c r="N87" s="15"/>
      <c r="O87" s="15"/>
      <c r="P87" s="16"/>
    </row>
    <row r="88" spans="1:16" x14ac:dyDescent="0.25">
      <c r="A88" s="47">
        <v>11</v>
      </c>
      <c r="B88" s="13" t="s">
        <v>30</v>
      </c>
      <c r="C88" s="48"/>
      <c r="D88" s="70">
        <f t="shared" si="4"/>
        <v>0</v>
      </c>
      <c r="E88" s="15"/>
      <c r="F88" s="15"/>
      <c r="G88" s="15"/>
      <c r="H88" s="15"/>
      <c r="I88" s="15"/>
      <c r="J88" s="15"/>
      <c r="K88" s="49"/>
      <c r="L88" s="15"/>
      <c r="M88" s="15"/>
      <c r="N88" s="15"/>
      <c r="O88" s="15"/>
      <c r="P88" s="16"/>
    </row>
    <row r="89" spans="1:16" x14ac:dyDescent="0.25">
      <c r="A89" s="47">
        <v>12</v>
      </c>
      <c r="B89" s="13" t="s">
        <v>31</v>
      </c>
      <c r="C89" s="48"/>
      <c r="D89" s="70">
        <f t="shared" si="4"/>
        <v>0</v>
      </c>
      <c r="E89" s="15"/>
      <c r="F89" s="15"/>
      <c r="G89" s="15"/>
      <c r="H89" s="15"/>
      <c r="I89" s="15"/>
      <c r="J89" s="15"/>
      <c r="K89" s="49"/>
      <c r="L89" s="15"/>
      <c r="M89" s="15"/>
      <c r="N89" s="15"/>
      <c r="O89" s="15"/>
      <c r="P89" s="16"/>
    </row>
    <row r="90" spans="1:16" x14ac:dyDescent="0.25">
      <c r="A90" s="47">
        <v>13</v>
      </c>
      <c r="B90" s="13" t="s">
        <v>32</v>
      </c>
      <c r="C90" s="48"/>
      <c r="D90" s="70">
        <f t="shared" si="4"/>
        <v>0</v>
      </c>
      <c r="E90" s="15"/>
      <c r="F90" s="15"/>
      <c r="G90" s="15"/>
      <c r="H90" s="15"/>
      <c r="I90" s="15"/>
      <c r="J90" s="15"/>
      <c r="K90" s="49"/>
      <c r="L90" s="15"/>
      <c r="M90" s="15"/>
      <c r="N90" s="15"/>
      <c r="O90" s="15"/>
      <c r="P90" s="16"/>
    </row>
    <row r="91" spans="1:16" x14ac:dyDescent="0.25">
      <c r="A91" s="47">
        <v>14</v>
      </c>
      <c r="B91" s="13" t="s">
        <v>33</v>
      </c>
      <c r="C91" s="48"/>
      <c r="D91" s="70">
        <f t="shared" si="4"/>
        <v>0</v>
      </c>
      <c r="E91" s="15"/>
      <c r="F91" s="15"/>
      <c r="G91" s="15"/>
      <c r="H91" s="15"/>
      <c r="I91" s="15"/>
      <c r="J91" s="15"/>
      <c r="K91" s="49"/>
      <c r="L91" s="15"/>
      <c r="M91" s="15"/>
      <c r="N91" s="15"/>
      <c r="O91" s="15"/>
      <c r="P91" s="16"/>
    </row>
    <row r="92" spans="1:16" x14ac:dyDescent="0.25">
      <c r="A92" s="47">
        <v>15</v>
      </c>
      <c r="B92" s="13" t="s">
        <v>34</v>
      </c>
      <c r="C92" s="48"/>
      <c r="D92" s="70">
        <f t="shared" si="4"/>
        <v>0</v>
      </c>
      <c r="E92" s="15"/>
      <c r="F92" s="15"/>
      <c r="G92" s="15"/>
      <c r="H92" s="15"/>
      <c r="I92" s="15"/>
      <c r="J92" s="15"/>
      <c r="K92" s="49"/>
      <c r="L92" s="15"/>
      <c r="M92" s="15"/>
      <c r="N92" s="15"/>
      <c r="O92" s="15"/>
      <c r="P92" s="16"/>
    </row>
    <row r="93" spans="1:16" x14ac:dyDescent="0.25">
      <c r="A93" s="47">
        <v>16</v>
      </c>
      <c r="B93" s="13" t="s">
        <v>35</v>
      </c>
      <c r="C93" s="48"/>
      <c r="D93" s="70">
        <f t="shared" si="4"/>
        <v>0</v>
      </c>
      <c r="E93" s="15"/>
      <c r="F93" s="15"/>
      <c r="G93" s="15"/>
      <c r="H93" s="15"/>
      <c r="I93" s="15"/>
      <c r="J93" s="15"/>
      <c r="K93" s="49"/>
      <c r="L93" s="15"/>
      <c r="M93" s="15"/>
      <c r="N93" s="15"/>
      <c r="O93" s="15"/>
      <c r="P93" s="16"/>
    </row>
    <row r="94" spans="1:16" x14ac:dyDescent="0.25">
      <c r="A94" s="47">
        <v>17</v>
      </c>
      <c r="B94" s="13" t="s">
        <v>36</v>
      </c>
      <c r="C94" s="48"/>
      <c r="D94" s="70">
        <f t="shared" si="4"/>
        <v>0</v>
      </c>
      <c r="E94" s="15"/>
      <c r="F94" s="15"/>
      <c r="G94" s="15"/>
      <c r="H94" s="15"/>
      <c r="I94" s="15"/>
      <c r="J94" s="15"/>
      <c r="K94" s="49"/>
      <c r="L94" s="15"/>
      <c r="M94" s="15"/>
      <c r="N94" s="15"/>
      <c r="O94" s="15"/>
      <c r="P94" s="16"/>
    </row>
    <row r="95" spans="1:16" x14ac:dyDescent="0.25">
      <c r="A95" s="47">
        <v>18</v>
      </c>
      <c r="B95" s="13" t="s">
        <v>37</v>
      </c>
      <c r="C95" s="48"/>
      <c r="D95" s="70">
        <f t="shared" si="4"/>
        <v>0</v>
      </c>
      <c r="E95" s="15"/>
      <c r="F95" s="15"/>
      <c r="G95" s="15"/>
      <c r="H95" s="15"/>
      <c r="I95" s="15"/>
      <c r="J95" s="15"/>
      <c r="K95" s="49"/>
      <c r="L95" s="15"/>
      <c r="M95" s="15"/>
      <c r="N95" s="15"/>
      <c r="O95" s="15"/>
      <c r="P95" s="16"/>
    </row>
    <row r="96" spans="1:16" x14ac:dyDescent="0.25">
      <c r="A96" s="47">
        <v>19</v>
      </c>
      <c r="B96" s="13" t="s">
        <v>38</v>
      </c>
      <c r="C96" s="48"/>
      <c r="D96" s="70">
        <f t="shared" si="4"/>
        <v>0</v>
      </c>
      <c r="E96" s="15"/>
      <c r="F96" s="15"/>
      <c r="G96" s="15"/>
      <c r="H96" s="15"/>
      <c r="I96" s="19"/>
      <c r="J96" s="15"/>
      <c r="K96" s="49"/>
      <c r="L96" s="15"/>
      <c r="M96" s="15"/>
      <c r="N96" s="15"/>
      <c r="O96" s="15"/>
      <c r="P96" s="16"/>
    </row>
    <row r="97" spans="1:16" x14ac:dyDescent="0.25">
      <c r="A97" s="47">
        <v>20</v>
      </c>
      <c r="B97" s="13" t="s">
        <v>39</v>
      </c>
      <c r="C97" s="48"/>
      <c r="D97" s="70">
        <f t="shared" si="4"/>
        <v>0</v>
      </c>
      <c r="E97" s="15"/>
      <c r="F97" s="15"/>
      <c r="G97" s="15"/>
      <c r="H97" s="15"/>
      <c r="I97" s="15"/>
      <c r="J97" s="15"/>
      <c r="K97" s="49"/>
      <c r="L97" s="15"/>
      <c r="M97" s="15"/>
      <c r="N97" s="15"/>
      <c r="O97" s="15"/>
      <c r="P97" s="16"/>
    </row>
    <row r="98" spans="1:16" x14ac:dyDescent="0.25">
      <c r="A98" s="47">
        <v>21</v>
      </c>
      <c r="B98" s="13" t="s">
        <v>40</v>
      </c>
      <c r="C98" s="48"/>
      <c r="D98" s="70">
        <f t="shared" si="4"/>
        <v>0</v>
      </c>
      <c r="E98" s="15"/>
      <c r="F98" s="15"/>
      <c r="G98" s="15"/>
      <c r="H98" s="15"/>
      <c r="I98" s="15"/>
      <c r="J98" s="15"/>
      <c r="K98" s="49"/>
      <c r="L98" s="15"/>
      <c r="M98" s="15"/>
      <c r="N98" s="15"/>
      <c r="O98" s="15"/>
      <c r="P98" s="16"/>
    </row>
    <row r="99" spans="1:16" x14ac:dyDescent="0.25">
      <c r="A99" s="47">
        <v>22</v>
      </c>
      <c r="B99" s="13" t="s">
        <v>41</v>
      </c>
      <c r="C99" s="48"/>
      <c r="D99" s="70">
        <f t="shared" si="4"/>
        <v>0</v>
      </c>
      <c r="E99" s="15"/>
      <c r="F99" s="15"/>
      <c r="G99" s="15"/>
      <c r="H99" s="15"/>
      <c r="I99" s="15"/>
      <c r="J99" s="15"/>
      <c r="K99" s="49"/>
      <c r="L99" s="15"/>
      <c r="M99" s="15"/>
      <c r="N99" s="15"/>
      <c r="O99" s="15"/>
      <c r="P99" s="16"/>
    </row>
    <row r="100" spans="1:16" x14ac:dyDescent="0.25">
      <c r="A100" s="47">
        <v>23</v>
      </c>
      <c r="B100" s="13" t="s">
        <v>42</v>
      </c>
      <c r="C100" s="48"/>
      <c r="D100" s="70">
        <f t="shared" si="4"/>
        <v>0</v>
      </c>
      <c r="E100" s="15"/>
      <c r="F100" s="15"/>
      <c r="G100" s="15"/>
      <c r="H100" s="15"/>
      <c r="I100" s="15"/>
      <c r="J100" s="15"/>
      <c r="K100" s="49"/>
      <c r="L100" s="15"/>
      <c r="M100" s="15"/>
      <c r="N100" s="15"/>
      <c r="O100" s="15"/>
      <c r="P100" s="16"/>
    </row>
    <row r="101" spans="1:16" x14ac:dyDescent="0.25">
      <c r="A101" s="47">
        <v>24</v>
      </c>
      <c r="B101" s="13" t="s">
        <v>43</v>
      </c>
      <c r="C101" s="48"/>
      <c r="D101" s="70">
        <f t="shared" si="4"/>
        <v>0</v>
      </c>
      <c r="E101" s="15"/>
      <c r="F101" s="15"/>
      <c r="G101" s="15"/>
      <c r="H101" s="15"/>
      <c r="I101" s="15"/>
      <c r="J101" s="15"/>
      <c r="K101" s="49"/>
      <c r="L101" s="15"/>
      <c r="M101" s="15"/>
      <c r="N101" s="15"/>
      <c r="O101" s="15"/>
      <c r="P101" s="16"/>
    </row>
    <row r="102" spans="1:16" x14ac:dyDescent="0.25">
      <c r="A102" s="47">
        <v>25</v>
      </c>
      <c r="B102" s="13" t="s">
        <v>44</v>
      </c>
      <c r="C102" s="48"/>
      <c r="D102" s="70">
        <f t="shared" si="4"/>
        <v>0</v>
      </c>
      <c r="E102" s="15"/>
      <c r="F102" s="15"/>
      <c r="G102" s="15"/>
      <c r="H102" s="15"/>
      <c r="I102" s="15"/>
      <c r="J102" s="15"/>
      <c r="K102" s="49"/>
      <c r="L102" s="15"/>
      <c r="M102" s="15"/>
      <c r="N102" s="15"/>
      <c r="O102" s="15"/>
      <c r="P102" s="16"/>
    </row>
    <row r="103" spans="1:16" x14ac:dyDescent="0.25">
      <c r="A103" s="47">
        <v>26</v>
      </c>
      <c r="B103" s="20" t="s">
        <v>45</v>
      </c>
      <c r="C103" s="48"/>
      <c r="D103" s="70">
        <f t="shared" si="4"/>
        <v>0</v>
      </c>
      <c r="E103" s="15"/>
      <c r="F103" s="15"/>
      <c r="G103" s="15"/>
      <c r="H103" s="15"/>
      <c r="I103" s="15"/>
      <c r="J103" s="15"/>
      <c r="K103" s="49"/>
      <c r="L103" s="15"/>
      <c r="M103" s="15"/>
      <c r="N103" s="15"/>
      <c r="O103" s="15"/>
      <c r="P103" s="16"/>
    </row>
    <row r="104" spans="1:16" ht="14.25" customHeight="1" x14ac:dyDescent="0.25">
      <c r="A104" s="47">
        <v>27</v>
      </c>
      <c r="B104" s="20" t="s">
        <v>46</v>
      </c>
      <c r="C104" s="48"/>
      <c r="D104" s="70">
        <f t="shared" si="4"/>
        <v>0</v>
      </c>
      <c r="E104" s="15"/>
      <c r="F104" s="15"/>
      <c r="G104" s="15"/>
      <c r="H104" s="15"/>
      <c r="I104" s="15"/>
      <c r="J104" s="15"/>
      <c r="K104" s="49"/>
      <c r="L104" s="15"/>
      <c r="M104" s="15"/>
      <c r="N104" s="15"/>
      <c r="O104" s="15"/>
      <c r="P104" s="16"/>
    </row>
    <row r="105" spans="1:16" x14ac:dyDescent="0.25">
      <c r="A105" s="47">
        <v>28</v>
      </c>
      <c r="B105" s="20" t="s">
        <v>47</v>
      </c>
      <c r="C105" s="48"/>
      <c r="D105" s="70">
        <f t="shared" si="4"/>
        <v>0</v>
      </c>
      <c r="E105" s="15"/>
      <c r="F105" s="15"/>
      <c r="G105" s="15"/>
      <c r="H105" s="15"/>
      <c r="I105" s="15"/>
      <c r="J105" s="15"/>
      <c r="K105" s="49"/>
      <c r="L105" s="15"/>
      <c r="M105" s="15"/>
      <c r="N105" s="15"/>
      <c r="O105" s="15"/>
      <c r="P105" s="16"/>
    </row>
    <row r="106" spans="1:16" x14ac:dyDescent="0.25">
      <c r="A106" s="47">
        <v>29</v>
      </c>
      <c r="B106" s="21" t="s">
        <v>48</v>
      </c>
      <c r="C106" s="48"/>
      <c r="D106" s="70">
        <f t="shared" si="4"/>
        <v>0</v>
      </c>
      <c r="E106" s="15"/>
      <c r="F106" s="15"/>
      <c r="G106" s="15"/>
      <c r="H106" s="15"/>
      <c r="I106" s="15"/>
      <c r="J106" s="15"/>
      <c r="K106" s="49"/>
      <c r="L106" s="15"/>
      <c r="M106" s="15"/>
      <c r="N106" s="15"/>
      <c r="O106" s="15"/>
      <c r="P106" s="16"/>
    </row>
    <row r="107" spans="1:16" ht="16.5" thickBot="1" x14ac:dyDescent="0.3">
      <c r="A107" s="50" t="s">
        <v>49</v>
      </c>
      <c r="B107" s="51"/>
      <c r="C107" s="51"/>
      <c r="D107" s="52">
        <f t="shared" ref="D107:P107" si="5">SUM(D78:D106)</f>
        <v>0</v>
      </c>
      <c r="E107" s="53">
        <f t="shared" si="5"/>
        <v>0</v>
      </c>
      <c r="F107" s="53">
        <f t="shared" si="5"/>
        <v>0</v>
      </c>
      <c r="G107" s="53">
        <f t="shared" si="5"/>
        <v>0</v>
      </c>
      <c r="H107" s="53">
        <f t="shared" si="5"/>
        <v>0</v>
      </c>
      <c r="I107" s="53">
        <f t="shared" si="5"/>
        <v>0</v>
      </c>
      <c r="J107" s="53">
        <f t="shared" si="5"/>
        <v>0</v>
      </c>
      <c r="K107" s="54">
        <f t="shared" si="5"/>
        <v>0</v>
      </c>
      <c r="L107" s="53">
        <f t="shared" si="5"/>
        <v>0</v>
      </c>
      <c r="M107" s="53">
        <f t="shared" si="5"/>
        <v>0</v>
      </c>
      <c r="N107" s="53">
        <f t="shared" si="5"/>
        <v>0</v>
      </c>
      <c r="O107" s="53">
        <f t="shared" si="5"/>
        <v>0</v>
      </c>
      <c r="P107" s="55">
        <f t="shared" si="5"/>
        <v>0</v>
      </c>
    </row>
    <row r="109" spans="1:16" ht="16.5" x14ac:dyDescent="0.3">
      <c r="A109" s="30" t="s">
        <v>0</v>
      </c>
      <c r="B109" s="30"/>
      <c r="C109" s="30"/>
      <c r="D109" s="30"/>
      <c r="E109" s="30"/>
    </row>
    <row r="110" spans="1:16" ht="15.75" thickBot="1" x14ac:dyDescent="0.3">
      <c r="A110" s="105" t="s">
        <v>53</v>
      </c>
      <c r="B110" s="105"/>
      <c r="C110" s="3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</row>
    <row r="111" spans="1:16" ht="15.75" thickBot="1" x14ac:dyDescent="0.3">
      <c r="A111" s="33"/>
      <c r="B111" s="34"/>
      <c r="C111" s="34"/>
      <c r="D111" s="34"/>
      <c r="E111" s="34"/>
      <c r="F111" s="106" t="s">
        <v>56</v>
      </c>
      <c r="G111" s="107"/>
      <c r="H111" s="107"/>
      <c r="I111" s="107"/>
      <c r="J111" s="107"/>
      <c r="K111" s="107"/>
      <c r="L111" s="107"/>
      <c r="M111" s="107"/>
      <c r="N111" s="107"/>
      <c r="O111" s="107"/>
      <c r="P111" s="108"/>
    </row>
    <row r="112" spans="1:16" ht="15.75" thickBot="1" x14ac:dyDescent="0.3">
      <c r="A112" s="35"/>
      <c r="B112" s="36"/>
      <c r="C112" s="36"/>
      <c r="D112" s="36"/>
      <c r="E112" s="36"/>
      <c r="F112" s="109" t="s">
        <v>5</v>
      </c>
      <c r="G112" s="110"/>
      <c r="H112" s="87" t="s">
        <v>6</v>
      </c>
      <c r="I112" s="111" t="s">
        <v>7</v>
      </c>
      <c r="J112" s="112"/>
      <c r="K112" s="113" t="s">
        <v>8</v>
      </c>
      <c r="L112" s="103"/>
      <c r="M112" s="104"/>
      <c r="N112" s="114" t="s">
        <v>57</v>
      </c>
      <c r="O112" s="115"/>
      <c r="P112" s="116" t="s">
        <v>10</v>
      </c>
    </row>
    <row r="113" spans="1:16" ht="77.25" thickBot="1" x14ac:dyDescent="0.3">
      <c r="A113" s="37" t="s">
        <v>1</v>
      </c>
      <c r="B113" s="117" t="s">
        <v>2</v>
      </c>
      <c r="C113" s="118"/>
      <c r="D113" s="26" t="s">
        <v>3</v>
      </c>
      <c r="E113" s="38" t="s">
        <v>4</v>
      </c>
      <c r="F113" s="39" t="s">
        <v>11</v>
      </c>
      <c r="G113" s="25" t="s">
        <v>12</v>
      </c>
      <c r="H113" s="79"/>
      <c r="I113" s="40" t="s">
        <v>13</v>
      </c>
      <c r="J113" s="41" t="s">
        <v>14</v>
      </c>
      <c r="K113" s="40" t="s">
        <v>15</v>
      </c>
      <c r="L113" s="27" t="s">
        <v>16</v>
      </c>
      <c r="M113" s="42" t="s">
        <v>17</v>
      </c>
      <c r="N113" s="43" t="s">
        <v>18</v>
      </c>
      <c r="O113" s="27" t="s">
        <v>19</v>
      </c>
      <c r="P113" s="116"/>
    </row>
    <row r="114" spans="1:16" x14ac:dyDescent="0.25">
      <c r="A114" s="44">
        <v>1</v>
      </c>
      <c r="B114" s="8" t="s">
        <v>20</v>
      </c>
      <c r="C114" s="45"/>
      <c r="D114" s="70">
        <f t="shared" ref="D114:D142" si="6">SUM(F114+H114+E114+I114+J114+K114+L114+M114+N114+O114+P114)</f>
        <v>0</v>
      </c>
      <c r="E114" s="10"/>
      <c r="F114" s="10"/>
      <c r="G114" s="10"/>
      <c r="H114" s="10"/>
      <c r="I114" s="10"/>
      <c r="J114" s="10"/>
      <c r="K114" s="46"/>
      <c r="L114" s="10"/>
      <c r="M114" s="10"/>
      <c r="N114" s="10"/>
      <c r="O114" s="10"/>
      <c r="P114" s="11"/>
    </row>
    <row r="115" spans="1:16" x14ac:dyDescent="0.25">
      <c r="A115" s="47">
        <v>2</v>
      </c>
      <c r="B115" s="13" t="s">
        <v>21</v>
      </c>
      <c r="C115" s="48"/>
      <c r="D115" s="70">
        <f t="shared" si="6"/>
        <v>0</v>
      </c>
      <c r="E115" s="15"/>
      <c r="F115" s="15"/>
      <c r="G115" s="15"/>
      <c r="H115" s="15"/>
      <c r="I115" s="15"/>
      <c r="J115" s="15"/>
      <c r="K115" s="49"/>
      <c r="L115" s="15"/>
      <c r="M115" s="15"/>
      <c r="N115" s="15"/>
      <c r="O115" s="15"/>
      <c r="P115" s="16"/>
    </row>
    <row r="116" spans="1:16" x14ac:dyDescent="0.25">
      <c r="A116" s="47">
        <v>3</v>
      </c>
      <c r="B116" s="13" t="s">
        <v>22</v>
      </c>
      <c r="C116" s="48"/>
      <c r="D116" s="70">
        <f t="shared" si="6"/>
        <v>0</v>
      </c>
      <c r="E116" s="15"/>
      <c r="F116" s="15"/>
      <c r="G116" s="15"/>
      <c r="H116" s="15"/>
      <c r="I116" s="15"/>
      <c r="J116" s="15"/>
      <c r="K116" s="49"/>
      <c r="L116" s="15"/>
      <c r="M116" s="15"/>
      <c r="N116" s="15"/>
      <c r="O116" s="15"/>
      <c r="P116" s="16"/>
    </row>
    <row r="117" spans="1:16" x14ac:dyDescent="0.25">
      <c r="A117" s="47">
        <v>4</v>
      </c>
      <c r="B117" s="13" t="s">
        <v>23</v>
      </c>
      <c r="C117" s="48"/>
      <c r="D117" s="70">
        <f t="shared" si="6"/>
        <v>0</v>
      </c>
      <c r="E117" s="15"/>
      <c r="F117" s="15"/>
      <c r="G117" s="15"/>
      <c r="H117" s="15"/>
      <c r="I117" s="15"/>
      <c r="J117" s="15"/>
      <c r="K117" s="49"/>
      <c r="L117" s="15"/>
      <c r="M117" s="15"/>
      <c r="N117" s="15"/>
      <c r="O117" s="15"/>
      <c r="P117" s="16"/>
    </row>
    <row r="118" spans="1:16" x14ac:dyDescent="0.25">
      <c r="A118" s="47">
        <v>5</v>
      </c>
      <c r="B118" s="13" t="s">
        <v>24</v>
      </c>
      <c r="C118" s="48"/>
      <c r="D118" s="70">
        <f t="shared" si="6"/>
        <v>0</v>
      </c>
      <c r="E118" s="15"/>
      <c r="F118" s="15"/>
      <c r="G118" s="15"/>
      <c r="H118" s="15"/>
      <c r="I118" s="15"/>
      <c r="J118" s="15"/>
      <c r="K118" s="49"/>
      <c r="L118" s="15"/>
      <c r="M118" s="15"/>
      <c r="N118" s="15"/>
      <c r="O118" s="15"/>
      <c r="P118" s="16"/>
    </row>
    <row r="119" spans="1:16" x14ac:dyDescent="0.25">
      <c r="A119" s="47">
        <v>6</v>
      </c>
      <c r="B119" s="13" t="s">
        <v>25</v>
      </c>
      <c r="C119" s="48"/>
      <c r="D119" s="70">
        <f t="shared" si="6"/>
        <v>0</v>
      </c>
      <c r="E119" s="15"/>
      <c r="F119" s="17"/>
      <c r="G119" s="15"/>
      <c r="H119" s="15"/>
      <c r="I119" s="15"/>
      <c r="J119" s="15"/>
      <c r="K119" s="49"/>
      <c r="L119" s="15"/>
      <c r="M119" s="15"/>
      <c r="N119" s="15"/>
      <c r="O119" s="15"/>
      <c r="P119" s="16"/>
    </row>
    <row r="120" spans="1:16" x14ac:dyDescent="0.25">
      <c r="A120" s="47">
        <v>7</v>
      </c>
      <c r="B120" s="13" t="s">
        <v>26</v>
      </c>
      <c r="C120" s="48"/>
      <c r="D120" s="70">
        <f t="shared" si="6"/>
        <v>0</v>
      </c>
      <c r="E120" s="15"/>
      <c r="F120" s="15"/>
      <c r="G120" s="15"/>
      <c r="H120" s="15"/>
      <c r="I120" s="15"/>
      <c r="J120" s="15"/>
      <c r="K120" s="49"/>
      <c r="L120" s="15"/>
      <c r="M120" s="15"/>
      <c r="N120" s="15"/>
      <c r="O120" s="15"/>
      <c r="P120" s="16"/>
    </row>
    <row r="121" spans="1:16" x14ac:dyDescent="0.25">
      <c r="A121" s="47">
        <v>8</v>
      </c>
      <c r="B121" s="13" t="s">
        <v>27</v>
      </c>
      <c r="C121" s="48"/>
      <c r="D121" s="70">
        <f t="shared" si="6"/>
        <v>0</v>
      </c>
      <c r="E121" s="15"/>
      <c r="F121" s="15"/>
      <c r="G121" s="15"/>
      <c r="H121" s="15"/>
      <c r="I121" s="15"/>
      <c r="J121" s="15"/>
      <c r="K121" s="49"/>
      <c r="L121" s="15"/>
      <c r="M121" s="15"/>
      <c r="N121" s="15"/>
      <c r="O121" s="15"/>
      <c r="P121" s="16"/>
    </row>
    <row r="122" spans="1:16" x14ac:dyDescent="0.25">
      <c r="A122" s="47">
        <v>9</v>
      </c>
      <c r="B122" s="13" t="s">
        <v>28</v>
      </c>
      <c r="C122" s="48"/>
      <c r="D122" s="70">
        <f t="shared" si="6"/>
        <v>0</v>
      </c>
      <c r="E122" s="15"/>
      <c r="F122" s="15"/>
      <c r="G122" s="15"/>
      <c r="H122" s="15"/>
      <c r="I122" s="15"/>
      <c r="J122" s="15"/>
      <c r="K122" s="49"/>
      <c r="L122" s="15"/>
      <c r="M122" s="15"/>
      <c r="N122" s="15"/>
      <c r="O122" s="15"/>
      <c r="P122" s="16"/>
    </row>
    <row r="123" spans="1:16" x14ac:dyDescent="0.25">
      <c r="A123" s="47">
        <v>10</v>
      </c>
      <c r="B123" s="13" t="s">
        <v>29</v>
      </c>
      <c r="C123" s="48"/>
      <c r="D123" s="70">
        <f t="shared" si="6"/>
        <v>0</v>
      </c>
      <c r="E123" s="15"/>
      <c r="F123" s="15"/>
      <c r="G123" s="15"/>
      <c r="H123" s="15"/>
      <c r="I123" s="15"/>
      <c r="J123" s="15"/>
      <c r="K123" s="49"/>
      <c r="L123" s="15"/>
      <c r="M123" s="15"/>
      <c r="N123" s="15"/>
      <c r="O123" s="15"/>
      <c r="P123" s="16"/>
    </row>
    <row r="124" spans="1:16" x14ac:dyDescent="0.25">
      <c r="A124" s="47">
        <v>11</v>
      </c>
      <c r="B124" s="13" t="s">
        <v>30</v>
      </c>
      <c r="C124" s="48"/>
      <c r="D124" s="70">
        <f t="shared" si="6"/>
        <v>0</v>
      </c>
      <c r="E124" s="15"/>
      <c r="F124" s="15"/>
      <c r="G124" s="15"/>
      <c r="H124" s="15"/>
      <c r="I124" s="15"/>
      <c r="J124" s="15"/>
      <c r="K124" s="49"/>
      <c r="L124" s="15"/>
      <c r="M124" s="15"/>
      <c r="N124" s="15"/>
      <c r="O124" s="15"/>
      <c r="P124" s="16"/>
    </row>
    <row r="125" spans="1:16" x14ac:dyDescent="0.25">
      <c r="A125" s="47">
        <v>12</v>
      </c>
      <c r="B125" s="13" t="s">
        <v>31</v>
      </c>
      <c r="C125" s="48"/>
      <c r="D125" s="70">
        <f t="shared" si="6"/>
        <v>0</v>
      </c>
      <c r="E125" s="15"/>
      <c r="F125" s="15"/>
      <c r="G125" s="15"/>
      <c r="H125" s="15"/>
      <c r="I125" s="15"/>
      <c r="J125" s="15"/>
      <c r="K125" s="49"/>
      <c r="L125" s="15"/>
      <c r="M125" s="15"/>
      <c r="N125" s="15"/>
      <c r="O125" s="15"/>
      <c r="P125" s="16"/>
    </row>
    <row r="126" spans="1:16" x14ac:dyDescent="0.25">
      <c r="A126" s="47">
        <v>13</v>
      </c>
      <c r="B126" s="13" t="s">
        <v>32</v>
      </c>
      <c r="C126" s="48"/>
      <c r="D126" s="70">
        <f t="shared" si="6"/>
        <v>0</v>
      </c>
      <c r="E126" s="15"/>
      <c r="F126" s="15"/>
      <c r="G126" s="15"/>
      <c r="H126" s="15"/>
      <c r="I126" s="15"/>
      <c r="J126" s="15"/>
      <c r="K126" s="49"/>
      <c r="L126" s="15"/>
      <c r="M126" s="15"/>
      <c r="N126" s="15"/>
      <c r="O126" s="15"/>
      <c r="P126" s="16"/>
    </row>
    <row r="127" spans="1:16" x14ac:dyDescent="0.25">
      <c r="A127" s="47">
        <v>14</v>
      </c>
      <c r="B127" s="13" t="s">
        <v>33</v>
      </c>
      <c r="C127" s="48"/>
      <c r="D127" s="70">
        <f t="shared" si="6"/>
        <v>0</v>
      </c>
      <c r="E127" s="15"/>
      <c r="F127" s="15"/>
      <c r="G127" s="15"/>
      <c r="H127" s="15"/>
      <c r="I127" s="15"/>
      <c r="J127" s="15"/>
      <c r="K127" s="49"/>
      <c r="L127" s="15"/>
      <c r="M127" s="15"/>
      <c r="N127" s="15"/>
      <c r="O127" s="15"/>
      <c r="P127" s="16"/>
    </row>
    <row r="128" spans="1:16" x14ac:dyDescent="0.25">
      <c r="A128" s="47">
        <v>15</v>
      </c>
      <c r="B128" s="13" t="s">
        <v>34</v>
      </c>
      <c r="C128" s="48"/>
      <c r="D128" s="70">
        <f t="shared" si="6"/>
        <v>0</v>
      </c>
      <c r="E128" s="15"/>
      <c r="F128" s="15"/>
      <c r="G128" s="15"/>
      <c r="H128" s="15"/>
      <c r="I128" s="15"/>
      <c r="J128" s="15"/>
      <c r="K128" s="49"/>
      <c r="L128" s="15"/>
      <c r="M128" s="15"/>
      <c r="N128" s="15"/>
      <c r="O128" s="15"/>
      <c r="P128" s="16"/>
    </row>
    <row r="129" spans="1:16" x14ac:dyDescent="0.25">
      <c r="A129" s="47">
        <v>16</v>
      </c>
      <c r="B129" s="13" t="s">
        <v>35</v>
      </c>
      <c r="C129" s="48"/>
      <c r="D129" s="70">
        <f t="shared" si="6"/>
        <v>0</v>
      </c>
      <c r="E129" s="15"/>
      <c r="F129" s="15"/>
      <c r="G129" s="15"/>
      <c r="H129" s="15"/>
      <c r="I129" s="15"/>
      <c r="J129" s="15"/>
      <c r="K129" s="49"/>
      <c r="L129" s="15"/>
      <c r="M129" s="15"/>
      <c r="N129" s="15"/>
      <c r="O129" s="15"/>
      <c r="P129" s="16"/>
    </row>
    <row r="130" spans="1:16" x14ac:dyDescent="0.25">
      <c r="A130" s="47">
        <v>17</v>
      </c>
      <c r="B130" s="13" t="s">
        <v>36</v>
      </c>
      <c r="C130" s="48"/>
      <c r="D130" s="70">
        <f t="shared" si="6"/>
        <v>0</v>
      </c>
      <c r="E130" s="15"/>
      <c r="F130" s="15"/>
      <c r="G130" s="15"/>
      <c r="H130" s="15"/>
      <c r="I130" s="15"/>
      <c r="J130" s="15"/>
      <c r="K130" s="49"/>
      <c r="L130" s="15"/>
      <c r="M130" s="15"/>
      <c r="N130" s="15"/>
      <c r="O130" s="15"/>
      <c r="P130" s="16"/>
    </row>
    <row r="131" spans="1:16" x14ac:dyDescent="0.25">
      <c r="A131" s="47">
        <v>18</v>
      </c>
      <c r="B131" s="13" t="s">
        <v>37</v>
      </c>
      <c r="C131" s="48"/>
      <c r="D131" s="70">
        <f t="shared" si="6"/>
        <v>0</v>
      </c>
      <c r="E131" s="15"/>
      <c r="F131" s="15"/>
      <c r="G131" s="15"/>
      <c r="H131" s="15"/>
      <c r="I131" s="15"/>
      <c r="J131" s="15"/>
      <c r="K131" s="49"/>
      <c r="L131" s="15"/>
      <c r="M131" s="15"/>
      <c r="N131" s="15"/>
      <c r="O131" s="15"/>
      <c r="P131" s="16"/>
    </row>
    <row r="132" spans="1:16" x14ac:dyDescent="0.25">
      <c r="A132" s="47">
        <v>19</v>
      </c>
      <c r="B132" s="13" t="s">
        <v>38</v>
      </c>
      <c r="C132" s="48"/>
      <c r="D132" s="70">
        <f t="shared" si="6"/>
        <v>0</v>
      </c>
      <c r="E132" s="15"/>
      <c r="F132" s="15"/>
      <c r="G132" s="15"/>
      <c r="H132" s="15"/>
      <c r="I132" s="19"/>
      <c r="J132" s="15"/>
      <c r="K132" s="49"/>
      <c r="L132" s="15"/>
      <c r="M132" s="15"/>
      <c r="N132" s="15"/>
      <c r="O132" s="15"/>
      <c r="P132" s="16"/>
    </row>
    <row r="133" spans="1:16" x14ac:dyDescent="0.25">
      <c r="A133" s="47">
        <v>20</v>
      </c>
      <c r="B133" s="13" t="s">
        <v>39</v>
      </c>
      <c r="C133" s="48"/>
      <c r="D133" s="70">
        <f t="shared" si="6"/>
        <v>0</v>
      </c>
      <c r="E133" s="15"/>
      <c r="F133" s="15"/>
      <c r="G133" s="15"/>
      <c r="H133" s="15"/>
      <c r="I133" s="15"/>
      <c r="J133" s="15"/>
      <c r="K133" s="49"/>
      <c r="L133" s="15"/>
      <c r="M133" s="15"/>
      <c r="N133" s="15"/>
      <c r="O133" s="15"/>
      <c r="P133" s="16"/>
    </row>
    <row r="134" spans="1:16" x14ac:dyDescent="0.25">
      <c r="A134" s="47">
        <v>21</v>
      </c>
      <c r="B134" s="13" t="s">
        <v>40</v>
      </c>
      <c r="C134" s="48"/>
      <c r="D134" s="70">
        <f t="shared" si="6"/>
        <v>0</v>
      </c>
      <c r="E134" s="15"/>
      <c r="F134" s="15"/>
      <c r="G134" s="15"/>
      <c r="H134" s="15"/>
      <c r="I134" s="15"/>
      <c r="J134" s="15"/>
      <c r="K134" s="49"/>
      <c r="L134" s="15"/>
      <c r="M134" s="15"/>
      <c r="N134" s="15"/>
      <c r="O134" s="15"/>
      <c r="P134" s="16"/>
    </row>
    <row r="135" spans="1:16" x14ac:dyDescent="0.25">
      <c r="A135" s="47">
        <v>22</v>
      </c>
      <c r="B135" s="13" t="s">
        <v>41</v>
      </c>
      <c r="C135" s="48"/>
      <c r="D135" s="70">
        <f t="shared" si="6"/>
        <v>0</v>
      </c>
      <c r="E135" s="15"/>
      <c r="F135" s="15"/>
      <c r="G135" s="15"/>
      <c r="H135" s="15"/>
      <c r="I135" s="15"/>
      <c r="J135" s="15"/>
      <c r="K135" s="49"/>
      <c r="L135" s="15"/>
      <c r="M135" s="15"/>
      <c r="N135" s="15"/>
      <c r="O135" s="15"/>
      <c r="P135" s="16"/>
    </row>
    <row r="136" spans="1:16" x14ac:dyDescent="0.25">
      <c r="A136" s="47">
        <v>23</v>
      </c>
      <c r="B136" s="13" t="s">
        <v>42</v>
      </c>
      <c r="C136" s="48"/>
      <c r="D136" s="70">
        <f t="shared" si="6"/>
        <v>0</v>
      </c>
      <c r="E136" s="15"/>
      <c r="F136" s="15"/>
      <c r="G136" s="15"/>
      <c r="H136" s="15"/>
      <c r="I136" s="15"/>
      <c r="J136" s="15"/>
      <c r="K136" s="49"/>
      <c r="L136" s="15"/>
      <c r="M136" s="15"/>
      <c r="N136" s="15"/>
      <c r="O136" s="15"/>
      <c r="P136" s="16"/>
    </row>
    <row r="137" spans="1:16" x14ac:dyDescent="0.25">
      <c r="A137" s="47">
        <v>24</v>
      </c>
      <c r="B137" s="13" t="s">
        <v>43</v>
      </c>
      <c r="C137" s="48"/>
      <c r="D137" s="70">
        <f t="shared" si="6"/>
        <v>0</v>
      </c>
      <c r="E137" s="15"/>
      <c r="F137" s="15"/>
      <c r="G137" s="15"/>
      <c r="H137" s="15"/>
      <c r="I137" s="15"/>
      <c r="J137" s="15"/>
      <c r="K137" s="49"/>
      <c r="L137" s="15"/>
      <c r="M137" s="15"/>
      <c r="N137" s="15"/>
      <c r="O137" s="15"/>
      <c r="P137" s="16"/>
    </row>
    <row r="138" spans="1:16" x14ac:dyDescent="0.25">
      <c r="A138" s="47">
        <v>25</v>
      </c>
      <c r="B138" s="13" t="s">
        <v>44</v>
      </c>
      <c r="C138" s="48"/>
      <c r="D138" s="70">
        <f t="shared" si="6"/>
        <v>0</v>
      </c>
      <c r="E138" s="15"/>
      <c r="F138" s="15"/>
      <c r="G138" s="15"/>
      <c r="H138" s="15"/>
      <c r="I138" s="15"/>
      <c r="J138" s="15"/>
      <c r="K138" s="49"/>
      <c r="L138" s="15"/>
      <c r="M138" s="15"/>
      <c r="N138" s="15"/>
      <c r="O138" s="15"/>
      <c r="P138" s="16"/>
    </row>
    <row r="139" spans="1:16" x14ac:dyDescent="0.25">
      <c r="A139" s="47">
        <v>26</v>
      </c>
      <c r="B139" s="20" t="s">
        <v>45</v>
      </c>
      <c r="C139" s="48"/>
      <c r="D139" s="70">
        <f t="shared" si="6"/>
        <v>0</v>
      </c>
      <c r="E139" s="15"/>
      <c r="F139" s="15"/>
      <c r="G139" s="15"/>
      <c r="H139" s="15"/>
      <c r="I139" s="15"/>
      <c r="J139" s="15"/>
      <c r="K139" s="49"/>
      <c r="L139" s="15"/>
      <c r="M139" s="15"/>
      <c r="N139" s="15"/>
      <c r="O139" s="15"/>
      <c r="P139" s="16"/>
    </row>
    <row r="140" spans="1:16" ht="14.25" customHeight="1" x14ac:dyDescent="0.25">
      <c r="A140" s="47">
        <v>27</v>
      </c>
      <c r="B140" s="20" t="s">
        <v>46</v>
      </c>
      <c r="C140" s="48"/>
      <c r="D140" s="70">
        <f t="shared" si="6"/>
        <v>0</v>
      </c>
      <c r="E140" s="15"/>
      <c r="F140" s="15"/>
      <c r="G140" s="15"/>
      <c r="H140" s="15"/>
      <c r="I140" s="15"/>
      <c r="J140" s="15"/>
      <c r="K140" s="49"/>
      <c r="L140" s="15"/>
      <c r="M140" s="15"/>
      <c r="N140" s="15"/>
      <c r="O140" s="15"/>
      <c r="P140" s="16"/>
    </row>
    <row r="141" spans="1:16" x14ac:dyDescent="0.25">
      <c r="A141" s="47">
        <v>28</v>
      </c>
      <c r="B141" s="20" t="s">
        <v>47</v>
      </c>
      <c r="C141" s="48"/>
      <c r="D141" s="70">
        <f t="shared" si="6"/>
        <v>0</v>
      </c>
      <c r="E141" s="15"/>
      <c r="F141" s="15"/>
      <c r="G141" s="15"/>
      <c r="H141" s="15"/>
      <c r="I141" s="15"/>
      <c r="J141" s="15"/>
      <c r="K141" s="49"/>
      <c r="L141" s="15"/>
      <c r="M141" s="15"/>
      <c r="N141" s="15"/>
      <c r="O141" s="15"/>
      <c r="P141" s="16"/>
    </row>
    <row r="142" spans="1:16" x14ac:dyDescent="0.25">
      <c r="A142" s="47">
        <v>29</v>
      </c>
      <c r="B142" s="21" t="s">
        <v>48</v>
      </c>
      <c r="C142" s="48"/>
      <c r="D142" s="70">
        <f t="shared" si="6"/>
        <v>0</v>
      </c>
      <c r="E142" s="15"/>
      <c r="F142" s="15"/>
      <c r="G142" s="15"/>
      <c r="H142" s="15"/>
      <c r="I142" s="15"/>
      <c r="J142" s="15"/>
      <c r="K142" s="49"/>
      <c r="L142" s="15"/>
      <c r="M142" s="15"/>
      <c r="N142" s="15"/>
      <c r="O142" s="15"/>
      <c r="P142" s="16"/>
    </row>
    <row r="143" spans="1:16" ht="16.5" thickBot="1" x14ac:dyDescent="0.3">
      <c r="A143" s="50" t="s">
        <v>49</v>
      </c>
      <c r="B143" s="51"/>
      <c r="C143" s="51"/>
      <c r="D143" s="52">
        <f t="shared" ref="D143:P143" si="7">SUM(D114:D142)</f>
        <v>0</v>
      </c>
      <c r="E143" s="53">
        <f t="shared" si="7"/>
        <v>0</v>
      </c>
      <c r="F143" s="53">
        <f t="shared" si="7"/>
        <v>0</v>
      </c>
      <c r="G143" s="53">
        <f t="shared" si="7"/>
        <v>0</v>
      </c>
      <c r="H143" s="53">
        <f t="shared" si="7"/>
        <v>0</v>
      </c>
      <c r="I143" s="53">
        <f t="shared" si="7"/>
        <v>0</v>
      </c>
      <c r="J143" s="53">
        <f t="shared" si="7"/>
        <v>0</v>
      </c>
      <c r="K143" s="54">
        <f t="shared" si="7"/>
        <v>0</v>
      </c>
      <c r="L143" s="53">
        <f t="shared" si="7"/>
        <v>0</v>
      </c>
      <c r="M143" s="53">
        <f t="shared" si="7"/>
        <v>0</v>
      </c>
      <c r="N143" s="53">
        <f t="shared" si="7"/>
        <v>0</v>
      </c>
      <c r="O143" s="53">
        <f t="shared" si="7"/>
        <v>0</v>
      </c>
      <c r="P143" s="55">
        <f t="shared" si="7"/>
        <v>0</v>
      </c>
    </row>
    <row r="145" spans="1:16" ht="16.5" x14ac:dyDescent="0.3">
      <c r="A145" s="30" t="s">
        <v>0</v>
      </c>
      <c r="B145" s="30"/>
      <c r="C145" s="30"/>
      <c r="D145" s="30"/>
      <c r="E145" s="30"/>
    </row>
    <row r="146" spans="1:16" ht="15.75" thickBot="1" x14ac:dyDescent="0.3">
      <c r="A146" s="105" t="s">
        <v>59</v>
      </c>
      <c r="B146" s="105"/>
      <c r="C146" s="3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</row>
    <row r="147" spans="1:16" ht="28.5" customHeight="1" thickBot="1" x14ac:dyDescent="0.3">
      <c r="A147" s="33"/>
      <c r="B147" s="34"/>
      <c r="C147" s="34"/>
      <c r="D147" s="34"/>
      <c r="E147" s="34"/>
      <c r="F147" s="106" t="s">
        <v>56</v>
      </c>
      <c r="G147" s="107"/>
      <c r="H147" s="107"/>
      <c r="I147" s="107"/>
      <c r="J147" s="107"/>
      <c r="K147" s="107"/>
      <c r="L147" s="107"/>
      <c r="M147" s="107"/>
      <c r="N147" s="107"/>
      <c r="O147" s="107"/>
      <c r="P147" s="108"/>
    </row>
    <row r="148" spans="1:16" ht="26.25" customHeight="1" thickBot="1" x14ac:dyDescent="0.3">
      <c r="A148" s="35"/>
      <c r="B148" s="36"/>
      <c r="C148" s="36"/>
      <c r="D148" s="36"/>
      <c r="E148" s="36"/>
      <c r="F148" s="109" t="s">
        <v>5</v>
      </c>
      <c r="G148" s="110"/>
      <c r="H148" s="87" t="s">
        <v>6</v>
      </c>
      <c r="I148" s="111" t="s">
        <v>7</v>
      </c>
      <c r="J148" s="112"/>
      <c r="K148" s="113" t="s">
        <v>8</v>
      </c>
      <c r="L148" s="103"/>
      <c r="M148" s="104"/>
      <c r="N148" s="114" t="s">
        <v>57</v>
      </c>
      <c r="O148" s="115"/>
      <c r="P148" s="116" t="s">
        <v>10</v>
      </c>
    </row>
    <row r="149" spans="1:16" ht="77.25" thickBot="1" x14ac:dyDescent="0.3">
      <c r="A149" s="37" t="s">
        <v>1</v>
      </c>
      <c r="B149" s="117" t="s">
        <v>2</v>
      </c>
      <c r="C149" s="118"/>
      <c r="D149" s="26" t="s">
        <v>3</v>
      </c>
      <c r="E149" s="38" t="s">
        <v>4</v>
      </c>
      <c r="F149" s="39" t="s">
        <v>11</v>
      </c>
      <c r="G149" s="25" t="s">
        <v>12</v>
      </c>
      <c r="H149" s="79"/>
      <c r="I149" s="40" t="s">
        <v>13</v>
      </c>
      <c r="J149" s="41" t="s">
        <v>14</v>
      </c>
      <c r="K149" s="40" t="s">
        <v>15</v>
      </c>
      <c r="L149" s="27" t="s">
        <v>16</v>
      </c>
      <c r="M149" s="42" t="s">
        <v>17</v>
      </c>
      <c r="N149" s="43" t="s">
        <v>18</v>
      </c>
      <c r="O149" s="27" t="s">
        <v>19</v>
      </c>
      <c r="P149" s="116"/>
    </row>
    <row r="150" spans="1:16" ht="15.75" thickBot="1" x14ac:dyDescent="0.3">
      <c r="A150" s="44">
        <v>1</v>
      </c>
      <c r="B150" s="8" t="s">
        <v>20</v>
      </c>
      <c r="C150" s="45"/>
      <c r="D150" s="9">
        <f>SUM(D114+D78+D42+D6)</f>
        <v>112</v>
      </c>
      <c r="E150" s="9">
        <f t="shared" ref="E150:P150" si="8">SUM(E114+E78+E42+E6)</f>
        <v>2</v>
      </c>
      <c r="F150" s="9">
        <f t="shared" si="8"/>
        <v>1</v>
      </c>
      <c r="G150" s="9">
        <f t="shared" si="8"/>
        <v>1</v>
      </c>
      <c r="H150" s="9">
        <f t="shared" si="8"/>
        <v>94</v>
      </c>
      <c r="I150" s="9">
        <f t="shared" si="8"/>
        <v>0</v>
      </c>
      <c r="J150" s="9">
        <f t="shared" si="8"/>
        <v>0</v>
      </c>
      <c r="K150" s="9">
        <f t="shared" si="8"/>
        <v>1</v>
      </c>
      <c r="L150" s="9">
        <f t="shared" si="8"/>
        <v>4</v>
      </c>
      <c r="M150" s="9">
        <f t="shared" si="8"/>
        <v>4</v>
      </c>
      <c r="N150" s="9">
        <f t="shared" si="8"/>
        <v>0</v>
      </c>
      <c r="O150" s="9">
        <f t="shared" si="8"/>
        <v>6</v>
      </c>
      <c r="P150" s="9">
        <f t="shared" si="8"/>
        <v>0</v>
      </c>
    </row>
    <row r="151" spans="1:16" ht="15.75" thickBot="1" x14ac:dyDescent="0.3">
      <c r="A151" s="47">
        <v>2</v>
      </c>
      <c r="B151" s="13" t="s">
        <v>21</v>
      </c>
      <c r="C151" s="48"/>
      <c r="D151" s="9">
        <f t="shared" ref="D151:D178" si="9">SUM(D115+D79+D43+D7)</f>
        <v>46</v>
      </c>
      <c r="E151" s="9">
        <f t="shared" ref="E151:P151" si="10">SUM(E115+E79+E43+E7)</f>
        <v>1</v>
      </c>
      <c r="F151" s="9">
        <f t="shared" si="10"/>
        <v>0</v>
      </c>
      <c r="G151" s="9">
        <f t="shared" si="10"/>
        <v>0</v>
      </c>
      <c r="H151" s="9">
        <f t="shared" si="10"/>
        <v>40</v>
      </c>
      <c r="I151" s="9">
        <f t="shared" si="10"/>
        <v>0</v>
      </c>
      <c r="J151" s="9">
        <f t="shared" si="10"/>
        <v>0</v>
      </c>
      <c r="K151" s="9">
        <f t="shared" si="10"/>
        <v>1</v>
      </c>
      <c r="L151" s="9">
        <f t="shared" si="10"/>
        <v>3</v>
      </c>
      <c r="M151" s="9">
        <f t="shared" si="10"/>
        <v>0</v>
      </c>
      <c r="N151" s="9">
        <f t="shared" si="10"/>
        <v>0</v>
      </c>
      <c r="O151" s="9">
        <f t="shared" si="10"/>
        <v>1</v>
      </c>
      <c r="P151" s="9">
        <f t="shared" si="10"/>
        <v>0</v>
      </c>
    </row>
    <row r="152" spans="1:16" ht="15.75" thickBot="1" x14ac:dyDescent="0.3">
      <c r="A152" s="47">
        <v>3</v>
      </c>
      <c r="B152" s="13" t="s">
        <v>22</v>
      </c>
      <c r="C152" s="48"/>
      <c r="D152" s="9">
        <f t="shared" si="9"/>
        <v>533</v>
      </c>
      <c r="E152" s="9">
        <f t="shared" ref="E152:P152" si="11">SUM(E116+E80+E44+E8)</f>
        <v>12</v>
      </c>
      <c r="F152" s="9">
        <f t="shared" si="11"/>
        <v>0</v>
      </c>
      <c r="G152" s="9">
        <f t="shared" si="11"/>
        <v>0</v>
      </c>
      <c r="H152" s="9">
        <f t="shared" si="11"/>
        <v>428</v>
      </c>
      <c r="I152" s="9">
        <f t="shared" si="11"/>
        <v>0</v>
      </c>
      <c r="J152" s="9">
        <f t="shared" si="11"/>
        <v>0</v>
      </c>
      <c r="K152" s="9">
        <f t="shared" si="11"/>
        <v>25</v>
      </c>
      <c r="L152" s="9">
        <f t="shared" si="11"/>
        <v>17</v>
      </c>
      <c r="M152" s="9">
        <f t="shared" si="11"/>
        <v>5</v>
      </c>
      <c r="N152" s="9">
        <f t="shared" si="11"/>
        <v>4</v>
      </c>
      <c r="O152" s="9">
        <f t="shared" si="11"/>
        <v>40</v>
      </c>
      <c r="P152" s="9">
        <f t="shared" si="11"/>
        <v>2</v>
      </c>
    </row>
    <row r="153" spans="1:16" ht="15.75" thickBot="1" x14ac:dyDescent="0.3">
      <c r="A153" s="47">
        <v>4</v>
      </c>
      <c r="B153" s="13" t="s">
        <v>23</v>
      </c>
      <c r="C153" s="48"/>
      <c r="D153" s="9">
        <f t="shared" si="9"/>
        <v>8</v>
      </c>
      <c r="E153" s="9">
        <f t="shared" ref="E153:P153" si="12">SUM(E117+E81+E45+E9)</f>
        <v>0</v>
      </c>
      <c r="F153" s="9">
        <f t="shared" si="12"/>
        <v>0</v>
      </c>
      <c r="G153" s="9">
        <f t="shared" si="12"/>
        <v>0</v>
      </c>
      <c r="H153" s="9">
        <f t="shared" si="12"/>
        <v>6</v>
      </c>
      <c r="I153" s="9">
        <f t="shared" si="12"/>
        <v>1</v>
      </c>
      <c r="J153" s="9">
        <f t="shared" si="12"/>
        <v>0</v>
      </c>
      <c r="K153" s="9">
        <f t="shared" si="12"/>
        <v>0</v>
      </c>
      <c r="L153" s="9">
        <f t="shared" si="12"/>
        <v>1</v>
      </c>
      <c r="M153" s="9">
        <f t="shared" si="12"/>
        <v>0</v>
      </c>
      <c r="N153" s="9">
        <f t="shared" si="12"/>
        <v>0</v>
      </c>
      <c r="O153" s="9">
        <f t="shared" si="12"/>
        <v>0</v>
      </c>
      <c r="P153" s="9">
        <f t="shared" si="12"/>
        <v>0</v>
      </c>
    </row>
    <row r="154" spans="1:16" ht="15.75" thickBot="1" x14ac:dyDescent="0.3">
      <c r="A154" s="47">
        <v>5</v>
      </c>
      <c r="B154" s="13" t="s">
        <v>24</v>
      </c>
      <c r="C154" s="48"/>
      <c r="D154" s="9">
        <f t="shared" si="9"/>
        <v>84</v>
      </c>
      <c r="E154" s="9">
        <f t="shared" ref="E154:P154" si="13">SUM(E118+E82+E46+E10)</f>
        <v>4</v>
      </c>
      <c r="F154" s="9">
        <f t="shared" si="13"/>
        <v>2</v>
      </c>
      <c r="G154" s="9">
        <f t="shared" si="13"/>
        <v>2</v>
      </c>
      <c r="H154" s="9">
        <f t="shared" si="13"/>
        <v>65</v>
      </c>
      <c r="I154" s="9">
        <f t="shared" si="13"/>
        <v>2</v>
      </c>
      <c r="J154" s="9">
        <f t="shared" si="13"/>
        <v>2</v>
      </c>
      <c r="K154" s="9">
        <f t="shared" si="13"/>
        <v>1</v>
      </c>
      <c r="L154" s="9">
        <f t="shared" si="13"/>
        <v>2</v>
      </c>
      <c r="M154" s="9">
        <f t="shared" si="13"/>
        <v>3</v>
      </c>
      <c r="N154" s="9">
        <f t="shared" si="13"/>
        <v>0</v>
      </c>
      <c r="O154" s="9">
        <f t="shared" si="13"/>
        <v>1</v>
      </c>
      <c r="P154" s="9">
        <f t="shared" si="13"/>
        <v>2</v>
      </c>
    </row>
    <row r="155" spans="1:16" ht="15.75" thickBot="1" x14ac:dyDescent="0.3">
      <c r="A155" s="47">
        <v>6</v>
      </c>
      <c r="B155" s="13" t="s">
        <v>25</v>
      </c>
      <c r="C155" s="48"/>
      <c r="D155" s="9">
        <f t="shared" si="9"/>
        <v>87</v>
      </c>
      <c r="E155" s="9">
        <f t="shared" ref="E155:P155" si="14">SUM(E119+E83+E47+E11)</f>
        <v>1</v>
      </c>
      <c r="F155" s="9">
        <f t="shared" si="14"/>
        <v>0</v>
      </c>
      <c r="G155" s="9">
        <f t="shared" si="14"/>
        <v>0</v>
      </c>
      <c r="H155" s="9">
        <f t="shared" si="14"/>
        <v>75</v>
      </c>
      <c r="I155" s="9">
        <f t="shared" si="14"/>
        <v>0</v>
      </c>
      <c r="J155" s="9">
        <f t="shared" si="14"/>
        <v>0</v>
      </c>
      <c r="K155" s="9">
        <f t="shared" si="14"/>
        <v>2</v>
      </c>
      <c r="L155" s="9">
        <f t="shared" si="14"/>
        <v>0</v>
      </c>
      <c r="M155" s="9">
        <f t="shared" si="14"/>
        <v>2</v>
      </c>
      <c r="N155" s="9">
        <f t="shared" si="14"/>
        <v>0</v>
      </c>
      <c r="O155" s="9">
        <f t="shared" si="14"/>
        <v>7</v>
      </c>
      <c r="P155" s="9">
        <f t="shared" si="14"/>
        <v>0</v>
      </c>
    </row>
    <row r="156" spans="1:16" ht="15.75" thickBot="1" x14ac:dyDescent="0.3">
      <c r="A156" s="47">
        <v>7</v>
      </c>
      <c r="B156" s="13" t="s">
        <v>26</v>
      </c>
      <c r="C156" s="48"/>
      <c r="D156" s="9">
        <f t="shared" si="9"/>
        <v>75</v>
      </c>
      <c r="E156" s="9">
        <f t="shared" ref="E156:P156" si="15">SUM(E120+E84+E48+E12)</f>
        <v>2</v>
      </c>
      <c r="F156" s="9">
        <f t="shared" si="15"/>
        <v>6</v>
      </c>
      <c r="G156" s="9">
        <f t="shared" si="15"/>
        <v>6</v>
      </c>
      <c r="H156" s="9">
        <f t="shared" si="15"/>
        <v>59</v>
      </c>
      <c r="I156" s="9">
        <f t="shared" si="15"/>
        <v>3</v>
      </c>
      <c r="J156" s="9">
        <f t="shared" si="15"/>
        <v>1</v>
      </c>
      <c r="K156" s="9">
        <f t="shared" si="15"/>
        <v>0</v>
      </c>
      <c r="L156" s="9">
        <f t="shared" si="15"/>
        <v>1</v>
      </c>
      <c r="M156" s="9">
        <f t="shared" si="15"/>
        <v>0</v>
      </c>
      <c r="N156" s="9">
        <f t="shared" si="15"/>
        <v>0</v>
      </c>
      <c r="O156" s="9">
        <f t="shared" si="15"/>
        <v>3</v>
      </c>
      <c r="P156" s="9">
        <f t="shared" si="15"/>
        <v>0</v>
      </c>
    </row>
    <row r="157" spans="1:16" ht="15.75" thickBot="1" x14ac:dyDescent="0.3">
      <c r="A157" s="47">
        <v>8</v>
      </c>
      <c r="B157" s="13" t="s">
        <v>27</v>
      </c>
      <c r="C157" s="48"/>
      <c r="D157" s="9">
        <f t="shared" si="9"/>
        <v>80</v>
      </c>
      <c r="E157" s="9">
        <f t="shared" ref="E157:P157" si="16">SUM(E121+E85+E49+E13)</f>
        <v>5</v>
      </c>
      <c r="F157" s="9">
        <f t="shared" si="16"/>
        <v>0</v>
      </c>
      <c r="G157" s="9">
        <f t="shared" si="16"/>
        <v>0</v>
      </c>
      <c r="H157" s="9">
        <f t="shared" si="16"/>
        <v>71</v>
      </c>
      <c r="I157" s="9">
        <f t="shared" si="16"/>
        <v>0</v>
      </c>
      <c r="J157" s="9">
        <f t="shared" si="16"/>
        <v>0</v>
      </c>
      <c r="K157" s="9">
        <f t="shared" si="16"/>
        <v>1</v>
      </c>
      <c r="L157" s="9">
        <f t="shared" si="16"/>
        <v>0</v>
      </c>
      <c r="M157" s="9">
        <f t="shared" si="16"/>
        <v>1</v>
      </c>
      <c r="N157" s="9">
        <f t="shared" si="16"/>
        <v>0</v>
      </c>
      <c r="O157" s="9">
        <f t="shared" si="16"/>
        <v>2</v>
      </c>
      <c r="P157" s="9">
        <f t="shared" si="16"/>
        <v>0</v>
      </c>
    </row>
    <row r="158" spans="1:16" ht="15.75" thickBot="1" x14ac:dyDescent="0.3">
      <c r="A158" s="47">
        <v>9</v>
      </c>
      <c r="B158" s="13" t="s">
        <v>28</v>
      </c>
      <c r="C158" s="48"/>
      <c r="D158" s="9">
        <f t="shared" si="9"/>
        <v>129</v>
      </c>
      <c r="E158" s="9">
        <f t="shared" ref="E158:P158" si="17">SUM(E122+E86+E50+E14)</f>
        <v>0</v>
      </c>
      <c r="F158" s="9">
        <f t="shared" si="17"/>
        <v>4</v>
      </c>
      <c r="G158" s="9">
        <f t="shared" si="17"/>
        <v>4</v>
      </c>
      <c r="H158" s="9">
        <f t="shared" si="17"/>
        <v>102</v>
      </c>
      <c r="I158" s="9">
        <f t="shared" si="17"/>
        <v>1</v>
      </c>
      <c r="J158" s="9">
        <f t="shared" si="17"/>
        <v>1</v>
      </c>
      <c r="K158" s="9">
        <f t="shared" si="17"/>
        <v>3</v>
      </c>
      <c r="L158" s="9">
        <f t="shared" si="17"/>
        <v>9</v>
      </c>
      <c r="M158" s="9">
        <f t="shared" si="17"/>
        <v>2</v>
      </c>
      <c r="N158" s="9">
        <f t="shared" si="17"/>
        <v>0</v>
      </c>
      <c r="O158" s="9">
        <f t="shared" si="17"/>
        <v>7</v>
      </c>
      <c r="P158" s="9">
        <f t="shared" si="17"/>
        <v>0</v>
      </c>
    </row>
    <row r="159" spans="1:16" ht="15.75" thickBot="1" x14ac:dyDescent="0.3">
      <c r="A159" s="47">
        <v>10</v>
      </c>
      <c r="B159" s="13" t="s">
        <v>29</v>
      </c>
      <c r="C159" s="48"/>
      <c r="D159" s="9">
        <f>SUM(D123+D87+D51+D15)</f>
        <v>135</v>
      </c>
      <c r="E159" s="9">
        <f t="shared" ref="E159:P159" si="18">SUM(E123+E87+E51+E15)</f>
        <v>24</v>
      </c>
      <c r="F159" s="9">
        <f t="shared" si="18"/>
        <v>0</v>
      </c>
      <c r="G159" s="9">
        <f t="shared" si="18"/>
        <v>0</v>
      </c>
      <c r="H159" s="9">
        <f t="shared" si="18"/>
        <v>96</v>
      </c>
      <c r="I159" s="9">
        <f t="shared" si="18"/>
        <v>0</v>
      </c>
      <c r="J159" s="9">
        <f t="shared" si="18"/>
        <v>0</v>
      </c>
      <c r="K159" s="9">
        <f t="shared" si="18"/>
        <v>4</v>
      </c>
      <c r="L159" s="9">
        <f t="shared" si="18"/>
        <v>2</v>
      </c>
      <c r="M159" s="9">
        <f t="shared" si="18"/>
        <v>3</v>
      </c>
      <c r="N159" s="9">
        <f t="shared" si="18"/>
        <v>1</v>
      </c>
      <c r="O159" s="9">
        <f t="shared" si="18"/>
        <v>5</v>
      </c>
      <c r="P159" s="9">
        <f t="shared" si="18"/>
        <v>0</v>
      </c>
    </row>
    <row r="160" spans="1:16" ht="15.75" thickBot="1" x14ac:dyDescent="0.3">
      <c r="A160" s="47">
        <v>11</v>
      </c>
      <c r="B160" s="13" t="s">
        <v>30</v>
      </c>
      <c r="C160" s="48"/>
      <c r="D160" s="9">
        <f t="shared" si="9"/>
        <v>0</v>
      </c>
      <c r="E160" s="9">
        <f t="shared" ref="E160:P160" si="19">SUM(E124+E88+E52+E16)</f>
        <v>0</v>
      </c>
      <c r="F160" s="9">
        <f t="shared" si="19"/>
        <v>0</v>
      </c>
      <c r="G160" s="9">
        <f t="shared" si="19"/>
        <v>0</v>
      </c>
      <c r="H160" s="9">
        <f t="shared" si="19"/>
        <v>0</v>
      </c>
      <c r="I160" s="9">
        <f t="shared" si="19"/>
        <v>0</v>
      </c>
      <c r="J160" s="9">
        <f t="shared" si="19"/>
        <v>0</v>
      </c>
      <c r="K160" s="9">
        <f t="shared" si="19"/>
        <v>0</v>
      </c>
      <c r="L160" s="9">
        <f t="shared" si="19"/>
        <v>0</v>
      </c>
      <c r="M160" s="9">
        <f t="shared" si="19"/>
        <v>0</v>
      </c>
      <c r="N160" s="9">
        <f t="shared" si="19"/>
        <v>0</v>
      </c>
      <c r="O160" s="9">
        <f t="shared" si="19"/>
        <v>0</v>
      </c>
      <c r="P160" s="9">
        <f t="shared" si="19"/>
        <v>0</v>
      </c>
    </row>
    <row r="161" spans="1:16" ht="15.75" thickBot="1" x14ac:dyDescent="0.3">
      <c r="A161" s="47">
        <v>12</v>
      </c>
      <c r="B161" s="13" t="s">
        <v>31</v>
      </c>
      <c r="C161" s="48"/>
      <c r="D161" s="9">
        <f t="shared" si="9"/>
        <v>76</v>
      </c>
      <c r="E161" s="9">
        <f t="shared" ref="E161:P161" si="20">SUM(E125+E89+E53+E17)</f>
        <v>1</v>
      </c>
      <c r="F161" s="9">
        <f t="shared" si="20"/>
        <v>0</v>
      </c>
      <c r="G161" s="9">
        <f t="shared" si="20"/>
        <v>0</v>
      </c>
      <c r="H161" s="9">
        <f t="shared" si="20"/>
        <v>64</v>
      </c>
      <c r="I161" s="9">
        <f t="shared" si="20"/>
        <v>0</v>
      </c>
      <c r="J161" s="9">
        <f t="shared" si="20"/>
        <v>1</v>
      </c>
      <c r="K161" s="9">
        <f t="shared" si="20"/>
        <v>3</v>
      </c>
      <c r="L161" s="9">
        <f t="shared" si="20"/>
        <v>2</v>
      </c>
      <c r="M161" s="9">
        <f t="shared" si="20"/>
        <v>3</v>
      </c>
      <c r="N161" s="9">
        <f t="shared" si="20"/>
        <v>0</v>
      </c>
      <c r="O161" s="9">
        <f t="shared" si="20"/>
        <v>2</v>
      </c>
      <c r="P161" s="9">
        <f t="shared" si="20"/>
        <v>0</v>
      </c>
    </row>
    <row r="162" spans="1:16" ht="15.75" thickBot="1" x14ac:dyDescent="0.3">
      <c r="A162" s="47">
        <v>13</v>
      </c>
      <c r="B162" s="13" t="s">
        <v>32</v>
      </c>
      <c r="C162" s="48"/>
      <c r="D162" s="9">
        <f t="shared" si="9"/>
        <v>68</v>
      </c>
      <c r="E162" s="9">
        <f t="shared" ref="E162:P162" si="21">SUM(E126+E90+E54+E18)</f>
        <v>1</v>
      </c>
      <c r="F162" s="9">
        <f t="shared" si="21"/>
        <v>1</v>
      </c>
      <c r="G162" s="9">
        <f t="shared" si="21"/>
        <v>0</v>
      </c>
      <c r="H162" s="9">
        <f t="shared" si="21"/>
        <v>46</v>
      </c>
      <c r="I162" s="9">
        <f t="shared" si="21"/>
        <v>0</v>
      </c>
      <c r="J162" s="9">
        <f t="shared" si="21"/>
        <v>0</v>
      </c>
      <c r="K162" s="9">
        <f t="shared" si="21"/>
        <v>18</v>
      </c>
      <c r="L162" s="9">
        <f t="shared" si="21"/>
        <v>0</v>
      </c>
      <c r="M162" s="9">
        <f t="shared" si="21"/>
        <v>0</v>
      </c>
      <c r="N162" s="9">
        <f t="shared" si="21"/>
        <v>0</v>
      </c>
      <c r="O162" s="9">
        <f t="shared" si="21"/>
        <v>2</v>
      </c>
      <c r="P162" s="9">
        <f t="shared" si="21"/>
        <v>0</v>
      </c>
    </row>
    <row r="163" spans="1:16" ht="15.75" thickBot="1" x14ac:dyDescent="0.3">
      <c r="A163" s="47">
        <v>14</v>
      </c>
      <c r="B163" s="13" t="s">
        <v>33</v>
      </c>
      <c r="C163" s="48"/>
      <c r="D163" s="9">
        <f t="shared" si="9"/>
        <v>340</v>
      </c>
      <c r="E163" s="9">
        <f t="shared" ref="E163:P163" si="22">SUM(E127+E91+E55+E19)</f>
        <v>13</v>
      </c>
      <c r="F163" s="9">
        <f t="shared" si="22"/>
        <v>0</v>
      </c>
      <c r="G163" s="9">
        <f t="shared" si="22"/>
        <v>0</v>
      </c>
      <c r="H163" s="9">
        <f t="shared" si="22"/>
        <v>246</v>
      </c>
      <c r="I163" s="9">
        <f t="shared" si="22"/>
        <v>0</v>
      </c>
      <c r="J163" s="9">
        <f t="shared" si="22"/>
        <v>2</v>
      </c>
      <c r="K163" s="9">
        <f t="shared" si="22"/>
        <v>21</v>
      </c>
      <c r="L163" s="9">
        <f t="shared" si="22"/>
        <v>21</v>
      </c>
      <c r="M163" s="9">
        <f t="shared" si="22"/>
        <v>3</v>
      </c>
      <c r="N163" s="9">
        <f t="shared" si="22"/>
        <v>0</v>
      </c>
      <c r="O163" s="9">
        <f t="shared" si="22"/>
        <v>34</v>
      </c>
      <c r="P163" s="9">
        <f t="shared" si="22"/>
        <v>0</v>
      </c>
    </row>
    <row r="164" spans="1:16" ht="15.75" thickBot="1" x14ac:dyDescent="0.3">
      <c r="A164" s="47">
        <v>15</v>
      </c>
      <c r="B164" s="13" t="s">
        <v>34</v>
      </c>
      <c r="C164" s="48"/>
      <c r="D164" s="9">
        <f t="shared" si="9"/>
        <v>109</v>
      </c>
      <c r="E164" s="9">
        <f t="shared" ref="E164:P164" si="23">SUM(E128+E92+E56+E20)</f>
        <v>5</v>
      </c>
      <c r="F164" s="9">
        <f t="shared" si="23"/>
        <v>0</v>
      </c>
      <c r="G164" s="9">
        <f t="shared" si="23"/>
        <v>0</v>
      </c>
      <c r="H164" s="9">
        <f t="shared" si="23"/>
        <v>82</v>
      </c>
      <c r="I164" s="9">
        <f t="shared" si="23"/>
        <v>0</v>
      </c>
      <c r="J164" s="9">
        <f t="shared" si="23"/>
        <v>0</v>
      </c>
      <c r="K164" s="9">
        <f t="shared" si="23"/>
        <v>7</v>
      </c>
      <c r="L164" s="9">
        <f t="shared" si="23"/>
        <v>2</v>
      </c>
      <c r="M164" s="9">
        <f t="shared" si="23"/>
        <v>7</v>
      </c>
      <c r="N164" s="9">
        <f t="shared" si="23"/>
        <v>1</v>
      </c>
      <c r="O164" s="9">
        <f t="shared" si="23"/>
        <v>5</v>
      </c>
      <c r="P164" s="9">
        <f t="shared" si="23"/>
        <v>0</v>
      </c>
    </row>
    <row r="165" spans="1:16" ht="15.75" thickBot="1" x14ac:dyDescent="0.3">
      <c r="A165" s="47">
        <v>16</v>
      </c>
      <c r="B165" s="13" t="s">
        <v>35</v>
      </c>
      <c r="C165" s="48"/>
      <c r="D165" s="9">
        <f t="shared" si="9"/>
        <v>41</v>
      </c>
      <c r="E165" s="9">
        <f t="shared" ref="E165:P165" si="24">SUM(E129+E93+E57+E21)</f>
        <v>0</v>
      </c>
      <c r="F165" s="9">
        <f t="shared" si="24"/>
        <v>0</v>
      </c>
      <c r="G165" s="9">
        <f t="shared" si="24"/>
        <v>0</v>
      </c>
      <c r="H165" s="9">
        <f t="shared" si="24"/>
        <v>36</v>
      </c>
      <c r="I165" s="9">
        <f t="shared" si="24"/>
        <v>0</v>
      </c>
      <c r="J165" s="9">
        <f t="shared" si="24"/>
        <v>0</v>
      </c>
      <c r="K165" s="9">
        <f t="shared" si="24"/>
        <v>1</v>
      </c>
      <c r="L165" s="9">
        <f t="shared" si="24"/>
        <v>2</v>
      </c>
      <c r="M165" s="9">
        <f t="shared" si="24"/>
        <v>1</v>
      </c>
      <c r="N165" s="9">
        <f t="shared" si="24"/>
        <v>0</v>
      </c>
      <c r="O165" s="9">
        <f t="shared" si="24"/>
        <v>1</v>
      </c>
      <c r="P165" s="9">
        <f t="shared" si="24"/>
        <v>0</v>
      </c>
    </row>
    <row r="166" spans="1:16" ht="15.75" thickBot="1" x14ac:dyDescent="0.3">
      <c r="A166" s="47">
        <v>17</v>
      </c>
      <c r="B166" s="13" t="s">
        <v>36</v>
      </c>
      <c r="C166" s="48"/>
      <c r="D166" s="9">
        <f t="shared" si="9"/>
        <v>87</v>
      </c>
      <c r="E166" s="9">
        <f t="shared" ref="E166:P166" si="25">SUM(E130+E94+E58+E22)</f>
        <v>1</v>
      </c>
      <c r="F166" s="9">
        <f t="shared" si="25"/>
        <v>6</v>
      </c>
      <c r="G166" s="9">
        <f t="shared" si="25"/>
        <v>5</v>
      </c>
      <c r="H166" s="9">
        <f t="shared" si="25"/>
        <v>72</v>
      </c>
      <c r="I166" s="9">
        <f t="shared" si="25"/>
        <v>0</v>
      </c>
      <c r="J166" s="9">
        <f t="shared" si="25"/>
        <v>0</v>
      </c>
      <c r="K166" s="9">
        <f t="shared" si="25"/>
        <v>2</v>
      </c>
      <c r="L166" s="9">
        <f t="shared" si="25"/>
        <v>1</v>
      </c>
      <c r="M166" s="9">
        <f t="shared" si="25"/>
        <v>4</v>
      </c>
      <c r="N166" s="9">
        <f t="shared" si="25"/>
        <v>0</v>
      </c>
      <c r="O166" s="9">
        <f t="shared" si="25"/>
        <v>1</v>
      </c>
      <c r="P166" s="9">
        <f t="shared" si="25"/>
        <v>0</v>
      </c>
    </row>
    <row r="167" spans="1:16" ht="15.75" thickBot="1" x14ac:dyDescent="0.3">
      <c r="A167" s="47">
        <v>18</v>
      </c>
      <c r="B167" s="13" t="s">
        <v>37</v>
      </c>
      <c r="C167" s="48"/>
      <c r="D167" s="9">
        <f t="shared" si="9"/>
        <v>66</v>
      </c>
      <c r="E167" s="9">
        <f t="shared" ref="E167:P167" si="26">SUM(E131+E95+E59+E23)</f>
        <v>0</v>
      </c>
      <c r="F167" s="9">
        <f t="shared" si="26"/>
        <v>0</v>
      </c>
      <c r="G167" s="9">
        <f t="shared" si="26"/>
        <v>0</v>
      </c>
      <c r="H167" s="9">
        <f t="shared" si="26"/>
        <v>63</v>
      </c>
      <c r="I167" s="9">
        <f t="shared" si="26"/>
        <v>0</v>
      </c>
      <c r="J167" s="9">
        <f t="shared" si="26"/>
        <v>0</v>
      </c>
      <c r="K167" s="9">
        <f t="shared" si="26"/>
        <v>1</v>
      </c>
      <c r="L167" s="9">
        <f t="shared" si="26"/>
        <v>0</v>
      </c>
      <c r="M167" s="9">
        <f t="shared" si="26"/>
        <v>2</v>
      </c>
      <c r="N167" s="9">
        <f t="shared" si="26"/>
        <v>0</v>
      </c>
      <c r="O167" s="9">
        <f t="shared" si="26"/>
        <v>0</v>
      </c>
      <c r="P167" s="9">
        <f t="shared" si="26"/>
        <v>0</v>
      </c>
    </row>
    <row r="168" spans="1:16" ht="15.75" thickBot="1" x14ac:dyDescent="0.3">
      <c r="A168" s="47">
        <v>19</v>
      </c>
      <c r="B168" s="13" t="s">
        <v>38</v>
      </c>
      <c r="C168" s="48"/>
      <c r="D168" s="9">
        <f t="shared" si="9"/>
        <v>135</v>
      </c>
      <c r="E168" s="9">
        <f t="shared" ref="E168:P168" si="27">SUM(E132+E96+E60+E24)</f>
        <v>0</v>
      </c>
      <c r="F168" s="9">
        <f t="shared" si="27"/>
        <v>0</v>
      </c>
      <c r="G168" s="9">
        <f t="shared" si="27"/>
        <v>0</v>
      </c>
      <c r="H168" s="9">
        <f t="shared" si="27"/>
        <v>108</v>
      </c>
      <c r="I168" s="9">
        <f t="shared" si="27"/>
        <v>1</v>
      </c>
      <c r="J168" s="9">
        <f t="shared" si="27"/>
        <v>0</v>
      </c>
      <c r="K168" s="9">
        <f t="shared" si="27"/>
        <v>9</v>
      </c>
      <c r="L168" s="9">
        <f t="shared" si="27"/>
        <v>3</v>
      </c>
      <c r="M168" s="9">
        <f t="shared" si="27"/>
        <v>6</v>
      </c>
      <c r="N168" s="9">
        <f t="shared" si="27"/>
        <v>0</v>
      </c>
      <c r="O168" s="9">
        <f t="shared" si="27"/>
        <v>8</v>
      </c>
      <c r="P168" s="9">
        <f t="shared" si="27"/>
        <v>0</v>
      </c>
    </row>
    <row r="169" spans="1:16" ht="15.75" thickBot="1" x14ac:dyDescent="0.3">
      <c r="A169" s="47">
        <v>20</v>
      </c>
      <c r="B169" s="13" t="s">
        <v>39</v>
      </c>
      <c r="C169" s="48"/>
      <c r="D169" s="9">
        <f t="shared" si="9"/>
        <v>21</v>
      </c>
      <c r="E169" s="9">
        <f t="shared" ref="E169:P169" si="28">SUM(E133+E97+E61+E25)</f>
        <v>2</v>
      </c>
      <c r="F169" s="9">
        <f t="shared" si="28"/>
        <v>3</v>
      </c>
      <c r="G169" s="9">
        <f t="shared" si="28"/>
        <v>3</v>
      </c>
      <c r="H169" s="9">
        <f t="shared" si="28"/>
        <v>12</v>
      </c>
      <c r="I169" s="9">
        <f t="shared" si="28"/>
        <v>0</v>
      </c>
      <c r="J169" s="9">
        <f t="shared" si="28"/>
        <v>0</v>
      </c>
      <c r="K169" s="9">
        <f t="shared" si="28"/>
        <v>1</v>
      </c>
      <c r="L169" s="9">
        <f t="shared" si="28"/>
        <v>1</v>
      </c>
      <c r="M169" s="9">
        <f t="shared" si="28"/>
        <v>0</v>
      </c>
      <c r="N169" s="9">
        <f t="shared" si="28"/>
        <v>0</v>
      </c>
      <c r="O169" s="9">
        <f t="shared" si="28"/>
        <v>2</v>
      </c>
      <c r="P169" s="9">
        <f t="shared" si="28"/>
        <v>0</v>
      </c>
    </row>
    <row r="170" spans="1:16" ht="15.75" thickBot="1" x14ac:dyDescent="0.3">
      <c r="A170" s="47">
        <v>21</v>
      </c>
      <c r="B170" s="13" t="s">
        <v>40</v>
      </c>
      <c r="C170" s="48"/>
      <c r="D170" s="9">
        <f t="shared" si="9"/>
        <v>109</v>
      </c>
      <c r="E170" s="9">
        <f t="shared" ref="E170:P170" si="29">SUM(E134+E98+E62+E26)</f>
        <v>0</v>
      </c>
      <c r="F170" s="9">
        <f t="shared" si="29"/>
        <v>0</v>
      </c>
      <c r="G170" s="9">
        <f t="shared" si="29"/>
        <v>0</v>
      </c>
      <c r="H170" s="9">
        <f t="shared" si="29"/>
        <v>96</v>
      </c>
      <c r="I170" s="9">
        <f t="shared" si="29"/>
        <v>0</v>
      </c>
      <c r="J170" s="9">
        <f t="shared" si="29"/>
        <v>0</v>
      </c>
      <c r="K170" s="9">
        <f t="shared" si="29"/>
        <v>5</v>
      </c>
      <c r="L170" s="9">
        <f t="shared" si="29"/>
        <v>0</v>
      </c>
      <c r="M170" s="9">
        <f t="shared" si="29"/>
        <v>5</v>
      </c>
      <c r="N170" s="9">
        <f t="shared" si="29"/>
        <v>0</v>
      </c>
      <c r="O170" s="9">
        <f t="shared" si="29"/>
        <v>3</v>
      </c>
      <c r="P170" s="9">
        <f t="shared" si="29"/>
        <v>0</v>
      </c>
    </row>
    <row r="171" spans="1:16" ht="15.75" thickBot="1" x14ac:dyDescent="0.3">
      <c r="A171" s="47">
        <v>22</v>
      </c>
      <c r="B171" s="13" t="s">
        <v>41</v>
      </c>
      <c r="C171" s="48"/>
      <c r="D171" s="9">
        <f t="shared" si="9"/>
        <v>98</v>
      </c>
      <c r="E171" s="9">
        <f t="shared" ref="E171:P171" si="30">SUM(E135+E99+E63+E27)</f>
        <v>5</v>
      </c>
      <c r="F171" s="9">
        <f t="shared" si="30"/>
        <v>9</v>
      </c>
      <c r="G171" s="9">
        <f t="shared" si="30"/>
        <v>3</v>
      </c>
      <c r="H171" s="9">
        <f t="shared" si="30"/>
        <v>73</v>
      </c>
      <c r="I171" s="9">
        <f t="shared" si="30"/>
        <v>0</v>
      </c>
      <c r="J171" s="9">
        <f t="shared" si="30"/>
        <v>3</v>
      </c>
      <c r="K171" s="9">
        <f t="shared" si="30"/>
        <v>2</v>
      </c>
      <c r="L171" s="9">
        <f t="shared" si="30"/>
        <v>2</v>
      </c>
      <c r="M171" s="9">
        <f t="shared" si="30"/>
        <v>2</v>
      </c>
      <c r="N171" s="9">
        <f t="shared" si="30"/>
        <v>0</v>
      </c>
      <c r="O171" s="9">
        <f t="shared" si="30"/>
        <v>1</v>
      </c>
      <c r="P171" s="9">
        <f t="shared" si="30"/>
        <v>1</v>
      </c>
    </row>
    <row r="172" spans="1:16" ht="15.75" thickBot="1" x14ac:dyDescent="0.3">
      <c r="A172" s="47">
        <v>23</v>
      </c>
      <c r="B172" s="13" t="s">
        <v>42</v>
      </c>
      <c r="C172" s="48"/>
      <c r="D172" s="9">
        <f t="shared" si="9"/>
        <v>41</v>
      </c>
      <c r="E172" s="9">
        <f t="shared" ref="E172:P172" si="31">SUM(E136+E100+E64+E28)</f>
        <v>1</v>
      </c>
      <c r="F172" s="9">
        <f t="shared" si="31"/>
        <v>25</v>
      </c>
      <c r="G172" s="9">
        <f t="shared" si="31"/>
        <v>3</v>
      </c>
      <c r="H172" s="9">
        <f t="shared" si="31"/>
        <v>13</v>
      </c>
      <c r="I172" s="9">
        <f t="shared" si="31"/>
        <v>0</v>
      </c>
      <c r="J172" s="9">
        <f t="shared" si="31"/>
        <v>0</v>
      </c>
      <c r="K172" s="9">
        <f t="shared" si="31"/>
        <v>1</v>
      </c>
      <c r="L172" s="9">
        <f t="shared" si="31"/>
        <v>0</v>
      </c>
      <c r="M172" s="9">
        <f t="shared" si="31"/>
        <v>0</v>
      </c>
      <c r="N172" s="9">
        <f t="shared" si="31"/>
        <v>0</v>
      </c>
      <c r="O172" s="9">
        <f t="shared" si="31"/>
        <v>1</v>
      </c>
      <c r="P172" s="9">
        <f t="shared" si="31"/>
        <v>0</v>
      </c>
    </row>
    <row r="173" spans="1:16" ht="15.75" thickBot="1" x14ac:dyDescent="0.3">
      <c r="A173" s="47">
        <v>24</v>
      </c>
      <c r="B173" s="13" t="s">
        <v>43</v>
      </c>
      <c r="C173" s="48"/>
      <c r="D173" s="9">
        <f t="shared" si="9"/>
        <v>52</v>
      </c>
      <c r="E173" s="9">
        <f t="shared" ref="E173:P173" si="32">SUM(E137+E101+E65+E29)</f>
        <v>7</v>
      </c>
      <c r="F173" s="9">
        <f t="shared" si="32"/>
        <v>6</v>
      </c>
      <c r="G173" s="9">
        <f t="shared" si="32"/>
        <v>6</v>
      </c>
      <c r="H173" s="9">
        <f t="shared" si="32"/>
        <v>29</v>
      </c>
      <c r="I173" s="9">
        <f t="shared" si="32"/>
        <v>0</v>
      </c>
      <c r="J173" s="9">
        <f t="shared" si="32"/>
        <v>0</v>
      </c>
      <c r="K173" s="9">
        <f t="shared" si="32"/>
        <v>7</v>
      </c>
      <c r="L173" s="9">
        <f t="shared" si="32"/>
        <v>0</v>
      </c>
      <c r="M173" s="9">
        <f t="shared" si="32"/>
        <v>1</v>
      </c>
      <c r="N173" s="9">
        <f t="shared" si="32"/>
        <v>0</v>
      </c>
      <c r="O173" s="9">
        <f t="shared" si="32"/>
        <v>1</v>
      </c>
      <c r="P173" s="9">
        <f t="shared" si="32"/>
        <v>1</v>
      </c>
    </row>
    <row r="174" spans="1:16" ht="15.75" thickBot="1" x14ac:dyDescent="0.3">
      <c r="A174" s="47">
        <v>25</v>
      </c>
      <c r="B174" s="13" t="s">
        <v>44</v>
      </c>
      <c r="C174" s="48"/>
      <c r="D174" s="9">
        <f t="shared" si="9"/>
        <v>166</v>
      </c>
      <c r="E174" s="9">
        <f t="shared" ref="E174:P174" si="33">SUM(E138+E102+E66+E30)</f>
        <v>1</v>
      </c>
      <c r="F174" s="9">
        <f t="shared" si="33"/>
        <v>13</v>
      </c>
      <c r="G174" s="9">
        <f t="shared" si="33"/>
        <v>0</v>
      </c>
      <c r="H174" s="9">
        <f t="shared" si="33"/>
        <v>122</v>
      </c>
      <c r="I174" s="9">
        <f t="shared" si="33"/>
        <v>1</v>
      </c>
      <c r="J174" s="9">
        <f t="shared" si="33"/>
        <v>0</v>
      </c>
      <c r="K174" s="9">
        <f t="shared" si="33"/>
        <v>5</v>
      </c>
      <c r="L174" s="9">
        <f t="shared" si="33"/>
        <v>7</v>
      </c>
      <c r="M174" s="9">
        <f t="shared" si="33"/>
        <v>10</v>
      </c>
      <c r="N174" s="9">
        <f t="shared" si="33"/>
        <v>0</v>
      </c>
      <c r="O174" s="9">
        <f t="shared" si="33"/>
        <v>3</v>
      </c>
      <c r="P174" s="9">
        <f t="shared" si="33"/>
        <v>4</v>
      </c>
    </row>
    <row r="175" spans="1:16" ht="15.75" thickBot="1" x14ac:dyDescent="0.3">
      <c r="A175" s="47">
        <v>26</v>
      </c>
      <c r="B175" s="20" t="s">
        <v>45</v>
      </c>
      <c r="C175" s="48"/>
      <c r="D175" s="9">
        <f t="shared" si="9"/>
        <v>67</v>
      </c>
      <c r="E175" s="9">
        <f t="shared" ref="E175:P175" si="34">SUM(E139+E103+E67+E31)</f>
        <v>16</v>
      </c>
      <c r="F175" s="9">
        <f t="shared" si="34"/>
        <v>11</v>
      </c>
      <c r="G175" s="9">
        <f t="shared" si="34"/>
        <v>0</v>
      </c>
      <c r="H175" s="9">
        <f t="shared" si="34"/>
        <v>34</v>
      </c>
      <c r="I175" s="9">
        <f t="shared" si="34"/>
        <v>0</v>
      </c>
      <c r="J175" s="9">
        <f t="shared" si="34"/>
        <v>0</v>
      </c>
      <c r="K175" s="9">
        <f t="shared" si="34"/>
        <v>0</v>
      </c>
      <c r="L175" s="9">
        <f t="shared" si="34"/>
        <v>1</v>
      </c>
      <c r="M175" s="9">
        <f t="shared" si="34"/>
        <v>0</v>
      </c>
      <c r="N175" s="9">
        <f t="shared" si="34"/>
        <v>0</v>
      </c>
      <c r="O175" s="9">
        <f t="shared" si="34"/>
        <v>5</v>
      </c>
      <c r="P175" s="9">
        <f t="shared" si="34"/>
        <v>0</v>
      </c>
    </row>
    <row r="176" spans="1:16" ht="15" customHeight="1" thickBot="1" x14ac:dyDescent="0.3">
      <c r="A176" s="47">
        <v>27</v>
      </c>
      <c r="B176" s="20" t="s">
        <v>46</v>
      </c>
      <c r="C176" s="48"/>
      <c r="D176" s="9">
        <f t="shared" si="9"/>
        <v>0</v>
      </c>
      <c r="E176" s="9">
        <f t="shared" ref="E176:P176" si="35">SUM(E140+E104+E68+E32)</f>
        <v>0</v>
      </c>
      <c r="F176" s="9">
        <f t="shared" si="35"/>
        <v>0</v>
      </c>
      <c r="G176" s="9">
        <f t="shared" si="35"/>
        <v>0</v>
      </c>
      <c r="H176" s="9">
        <f t="shared" si="35"/>
        <v>0</v>
      </c>
      <c r="I176" s="9">
        <f t="shared" si="35"/>
        <v>0</v>
      </c>
      <c r="J176" s="9">
        <f t="shared" si="35"/>
        <v>0</v>
      </c>
      <c r="K176" s="9">
        <f t="shared" si="35"/>
        <v>0</v>
      </c>
      <c r="L176" s="9">
        <f t="shared" si="35"/>
        <v>0</v>
      </c>
      <c r="M176" s="9">
        <f t="shared" si="35"/>
        <v>0</v>
      </c>
      <c r="N176" s="9">
        <f t="shared" si="35"/>
        <v>0</v>
      </c>
      <c r="O176" s="9">
        <f t="shared" si="35"/>
        <v>0</v>
      </c>
      <c r="P176" s="9">
        <f t="shared" si="35"/>
        <v>0</v>
      </c>
    </row>
    <row r="177" spans="1:16" ht="15.75" thickBot="1" x14ac:dyDescent="0.3">
      <c r="A177" s="47">
        <v>28</v>
      </c>
      <c r="B177" s="20" t="s">
        <v>47</v>
      </c>
      <c r="C177" s="48"/>
      <c r="D177" s="9">
        <f t="shared" si="9"/>
        <v>0</v>
      </c>
      <c r="E177" s="9">
        <f t="shared" ref="E177:P177" si="36">SUM(E141+E105+E69+E33)</f>
        <v>0</v>
      </c>
      <c r="F177" s="9">
        <f t="shared" si="36"/>
        <v>0</v>
      </c>
      <c r="G177" s="9">
        <f t="shared" si="36"/>
        <v>0</v>
      </c>
      <c r="H177" s="9">
        <f t="shared" si="36"/>
        <v>0</v>
      </c>
      <c r="I177" s="9">
        <f t="shared" si="36"/>
        <v>0</v>
      </c>
      <c r="J177" s="9">
        <f t="shared" si="36"/>
        <v>0</v>
      </c>
      <c r="K177" s="9">
        <f t="shared" si="36"/>
        <v>0</v>
      </c>
      <c r="L177" s="9">
        <f t="shared" si="36"/>
        <v>0</v>
      </c>
      <c r="M177" s="9">
        <f t="shared" si="36"/>
        <v>0</v>
      </c>
      <c r="N177" s="9">
        <f t="shared" si="36"/>
        <v>0</v>
      </c>
      <c r="O177" s="9">
        <f t="shared" si="36"/>
        <v>0</v>
      </c>
      <c r="P177" s="9">
        <f t="shared" si="36"/>
        <v>0</v>
      </c>
    </row>
    <row r="178" spans="1:16" x14ac:dyDescent="0.25">
      <c r="A178" s="47">
        <v>29</v>
      </c>
      <c r="B178" s="21" t="s">
        <v>48</v>
      </c>
      <c r="C178" s="48"/>
      <c r="D178" s="9">
        <f t="shared" si="9"/>
        <v>0</v>
      </c>
      <c r="E178" s="9">
        <f t="shared" ref="E178:P178" si="37">SUM(E142+E106+E70+E34)</f>
        <v>0</v>
      </c>
      <c r="F178" s="9">
        <f t="shared" si="37"/>
        <v>0</v>
      </c>
      <c r="G178" s="9">
        <f t="shared" si="37"/>
        <v>0</v>
      </c>
      <c r="H178" s="9">
        <f t="shared" si="37"/>
        <v>0</v>
      </c>
      <c r="I178" s="9">
        <f t="shared" si="37"/>
        <v>0</v>
      </c>
      <c r="J178" s="9">
        <f t="shared" si="37"/>
        <v>0</v>
      </c>
      <c r="K178" s="9">
        <f t="shared" si="37"/>
        <v>0</v>
      </c>
      <c r="L178" s="9">
        <f t="shared" si="37"/>
        <v>0</v>
      </c>
      <c r="M178" s="9">
        <f t="shared" si="37"/>
        <v>0</v>
      </c>
      <c r="N178" s="9">
        <f t="shared" si="37"/>
        <v>0</v>
      </c>
      <c r="O178" s="9">
        <f t="shared" si="37"/>
        <v>0</v>
      </c>
      <c r="P178" s="9">
        <f t="shared" si="37"/>
        <v>0</v>
      </c>
    </row>
    <row r="179" spans="1:16" ht="16.5" thickBot="1" x14ac:dyDescent="0.3">
      <c r="A179" s="50" t="s">
        <v>49</v>
      </c>
      <c r="B179" s="51"/>
      <c r="C179" s="51"/>
      <c r="D179" s="52">
        <f t="shared" ref="D179:P179" si="38">SUM(D150:D178)</f>
        <v>2765</v>
      </c>
      <c r="E179" s="53">
        <f t="shared" si="38"/>
        <v>104</v>
      </c>
      <c r="F179" s="53">
        <f t="shared" si="38"/>
        <v>87</v>
      </c>
      <c r="G179" s="53">
        <f t="shared" si="38"/>
        <v>33</v>
      </c>
      <c r="H179" s="53">
        <f t="shared" si="38"/>
        <v>2132</v>
      </c>
      <c r="I179" s="53">
        <f t="shared" si="38"/>
        <v>9</v>
      </c>
      <c r="J179" s="53">
        <f t="shared" si="38"/>
        <v>10</v>
      </c>
      <c r="K179" s="54">
        <f t="shared" si="38"/>
        <v>121</v>
      </c>
      <c r="L179" s="53">
        <f t="shared" si="38"/>
        <v>81</v>
      </c>
      <c r="M179" s="53">
        <f t="shared" si="38"/>
        <v>64</v>
      </c>
      <c r="N179" s="53">
        <f t="shared" si="38"/>
        <v>6</v>
      </c>
      <c r="O179" s="53">
        <f t="shared" si="38"/>
        <v>141</v>
      </c>
      <c r="P179" s="55">
        <f t="shared" si="38"/>
        <v>10</v>
      </c>
    </row>
  </sheetData>
  <mergeCells count="45">
    <mergeCell ref="A146:B146"/>
    <mergeCell ref="F147:P147"/>
    <mergeCell ref="F148:G148"/>
    <mergeCell ref="H148:H149"/>
    <mergeCell ref="I148:J148"/>
    <mergeCell ref="K148:M148"/>
    <mergeCell ref="N148:O148"/>
    <mergeCell ref="P148:P149"/>
    <mergeCell ref="B149:C149"/>
    <mergeCell ref="A110:B110"/>
    <mergeCell ref="F111:P111"/>
    <mergeCell ref="F112:G112"/>
    <mergeCell ref="H112:H113"/>
    <mergeCell ref="I112:J112"/>
    <mergeCell ref="K112:M112"/>
    <mergeCell ref="N112:O112"/>
    <mergeCell ref="P112:P113"/>
    <mergeCell ref="B113:C113"/>
    <mergeCell ref="A74:B74"/>
    <mergeCell ref="F75:P75"/>
    <mergeCell ref="F76:G76"/>
    <mergeCell ref="H76:H77"/>
    <mergeCell ref="I76:J76"/>
    <mergeCell ref="K76:M76"/>
    <mergeCell ref="N76:O76"/>
    <mergeCell ref="P76:P77"/>
    <mergeCell ref="B77:C77"/>
    <mergeCell ref="A38:B38"/>
    <mergeCell ref="F39:P39"/>
    <mergeCell ref="F40:G40"/>
    <mergeCell ref="H40:H41"/>
    <mergeCell ref="I40:J40"/>
    <mergeCell ref="K40:M40"/>
    <mergeCell ref="N40:O40"/>
    <mergeCell ref="P40:P41"/>
    <mergeCell ref="B41:C41"/>
    <mergeCell ref="A2:B2"/>
    <mergeCell ref="F3:P3"/>
    <mergeCell ref="F4:G4"/>
    <mergeCell ref="H4:H5"/>
    <mergeCell ref="I4:J4"/>
    <mergeCell ref="K4:M4"/>
    <mergeCell ref="N4:O4"/>
    <mergeCell ref="P4:P5"/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3A61E-0DB5-4E57-B529-025D2E49ABC8}">
  <dimension ref="A1:P179"/>
  <sheetViews>
    <sheetView topLeftCell="A37" zoomScale="77" zoomScaleNormal="77" workbookViewId="0">
      <selection activeCell="Q37" sqref="Q1:Q1048576"/>
    </sheetView>
  </sheetViews>
  <sheetFormatPr defaultRowHeight="15" x14ac:dyDescent="0.25"/>
  <cols>
    <col min="6" max="6" width="12.85546875" customWidth="1"/>
    <col min="10" max="10" width="12.140625" customWidth="1"/>
  </cols>
  <sheetData>
    <row r="1" spans="1:16" x14ac:dyDescent="0.25">
      <c r="A1" s="1" t="s">
        <v>0</v>
      </c>
    </row>
    <row r="2" spans="1:16" ht="15.75" thickBot="1" x14ac:dyDescent="0.3">
      <c r="A2" s="100" t="s">
        <v>51</v>
      </c>
      <c r="B2" s="100"/>
      <c r="C2" s="31"/>
    </row>
    <row r="3" spans="1:16" ht="20.25" customHeight="1" thickBot="1" x14ac:dyDescent="0.3">
      <c r="A3" s="33"/>
      <c r="B3" s="34"/>
      <c r="C3" s="34"/>
      <c r="D3" s="34"/>
      <c r="E3" s="34"/>
      <c r="F3" s="106" t="s">
        <v>56</v>
      </c>
      <c r="G3" s="107"/>
      <c r="H3" s="107"/>
      <c r="I3" s="107"/>
      <c r="J3" s="107"/>
      <c r="K3" s="107"/>
      <c r="L3" s="107"/>
      <c r="M3" s="107"/>
      <c r="N3" s="107"/>
      <c r="O3" s="107"/>
      <c r="P3" s="108"/>
    </row>
    <row r="4" spans="1:16" ht="44.25" customHeight="1" thickBot="1" x14ac:dyDescent="0.3">
      <c r="A4" s="35"/>
      <c r="B4" s="36"/>
      <c r="C4" s="36"/>
      <c r="D4" s="36"/>
      <c r="E4" s="36"/>
      <c r="F4" s="109" t="s">
        <v>5</v>
      </c>
      <c r="G4" s="110"/>
      <c r="H4" s="87" t="s">
        <v>6</v>
      </c>
      <c r="I4" s="111" t="s">
        <v>7</v>
      </c>
      <c r="J4" s="112"/>
      <c r="K4" s="113" t="s">
        <v>8</v>
      </c>
      <c r="L4" s="103"/>
      <c r="M4" s="104"/>
      <c r="N4" s="114" t="s">
        <v>57</v>
      </c>
      <c r="O4" s="115"/>
      <c r="P4" s="116" t="s">
        <v>10</v>
      </c>
    </row>
    <row r="5" spans="1:16" ht="77.25" thickBot="1" x14ac:dyDescent="0.3">
      <c r="A5" s="37" t="s">
        <v>1</v>
      </c>
      <c r="B5" s="117" t="s">
        <v>2</v>
      </c>
      <c r="C5" s="118"/>
      <c r="D5" s="26" t="s">
        <v>3</v>
      </c>
      <c r="E5" s="38" t="s">
        <v>4</v>
      </c>
      <c r="F5" s="39" t="s">
        <v>11</v>
      </c>
      <c r="G5" s="25" t="s">
        <v>12</v>
      </c>
      <c r="H5" s="79"/>
      <c r="I5" s="40" t="s">
        <v>13</v>
      </c>
      <c r="J5" s="41" t="s">
        <v>14</v>
      </c>
      <c r="K5" s="40" t="s">
        <v>15</v>
      </c>
      <c r="L5" s="27" t="s">
        <v>16</v>
      </c>
      <c r="M5" s="42" t="s">
        <v>17</v>
      </c>
      <c r="N5" s="43" t="s">
        <v>18</v>
      </c>
      <c r="O5" s="27" t="s">
        <v>19</v>
      </c>
      <c r="P5" s="116"/>
    </row>
    <row r="6" spans="1:16" ht="15.75" thickBot="1" x14ac:dyDescent="0.3">
      <c r="A6" s="7">
        <v>1</v>
      </c>
      <c r="B6" s="8" t="s">
        <v>20</v>
      </c>
      <c r="C6" s="45"/>
      <c r="D6" s="9">
        <f>SUM(E6+F6+H6+I6+J6+K6+L6+M6+N6+O6+P6)</f>
        <v>10</v>
      </c>
      <c r="E6" s="10">
        <v>0</v>
      </c>
      <c r="F6" s="10">
        <v>3</v>
      </c>
      <c r="G6" s="10">
        <v>3</v>
      </c>
      <c r="H6" s="10">
        <v>4</v>
      </c>
      <c r="I6" s="10">
        <v>1</v>
      </c>
      <c r="J6" s="10">
        <v>0</v>
      </c>
      <c r="K6" s="46">
        <v>0</v>
      </c>
      <c r="L6" s="10">
        <v>0</v>
      </c>
      <c r="M6" s="10">
        <v>1</v>
      </c>
      <c r="N6" s="10">
        <v>0</v>
      </c>
      <c r="O6" s="10">
        <v>1</v>
      </c>
      <c r="P6" s="11">
        <v>0</v>
      </c>
    </row>
    <row r="7" spans="1:16" ht="15.75" thickBot="1" x14ac:dyDescent="0.3">
      <c r="A7" s="12">
        <v>2</v>
      </c>
      <c r="B7" s="13" t="s">
        <v>21</v>
      </c>
      <c r="C7" s="48"/>
      <c r="D7" s="9">
        <f t="shared" ref="D7:D34" si="0">SUM(E7+F7+H7+I7+J7+K7+L7+M7+N7+O7+P7)</f>
        <v>13</v>
      </c>
      <c r="E7" s="15">
        <v>2</v>
      </c>
      <c r="F7" s="15">
        <v>5</v>
      </c>
      <c r="G7" s="15">
        <v>0</v>
      </c>
      <c r="H7" s="15">
        <v>4</v>
      </c>
      <c r="I7" s="15">
        <v>1</v>
      </c>
      <c r="J7" s="15">
        <v>0</v>
      </c>
      <c r="K7" s="49">
        <v>0</v>
      </c>
      <c r="L7" s="15">
        <v>0</v>
      </c>
      <c r="M7" s="15">
        <v>0</v>
      </c>
      <c r="N7" s="15">
        <v>0</v>
      </c>
      <c r="O7" s="15">
        <v>1</v>
      </c>
      <c r="P7" s="16">
        <v>0</v>
      </c>
    </row>
    <row r="8" spans="1:16" ht="15.75" thickBot="1" x14ac:dyDescent="0.3">
      <c r="A8" s="12">
        <v>3</v>
      </c>
      <c r="B8" s="13" t="s">
        <v>22</v>
      </c>
      <c r="C8" s="48"/>
      <c r="D8" s="9">
        <f t="shared" si="0"/>
        <v>29</v>
      </c>
      <c r="E8" s="15">
        <v>8</v>
      </c>
      <c r="F8" s="15">
        <v>2</v>
      </c>
      <c r="G8" s="15">
        <v>0</v>
      </c>
      <c r="H8" s="15">
        <v>9</v>
      </c>
      <c r="I8" s="15">
        <v>1</v>
      </c>
      <c r="J8" s="15">
        <v>0</v>
      </c>
      <c r="K8" s="49">
        <v>1</v>
      </c>
      <c r="L8" s="15">
        <v>1</v>
      </c>
      <c r="M8" s="15">
        <v>0</v>
      </c>
      <c r="N8" s="15">
        <v>1</v>
      </c>
      <c r="O8" s="15">
        <v>6</v>
      </c>
      <c r="P8" s="16">
        <v>0</v>
      </c>
    </row>
    <row r="9" spans="1:16" ht="15.75" thickBot="1" x14ac:dyDescent="0.3">
      <c r="A9" s="12">
        <v>4</v>
      </c>
      <c r="B9" s="13" t="s">
        <v>23</v>
      </c>
      <c r="C9" s="48"/>
      <c r="D9" s="9">
        <f t="shared" si="0"/>
        <v>1</v>
      </c>
      <c r="E9" s="15">
        <v>0</v>
      </c>
      <c r="F9" s="15">
        <v>1</v>
      </c>
      <c r="G9" s="15">
        <v>0</v>
      </c>
      <c r="H9" s="15">
        <v>0</v>
      </c>
      <c r="I9" s="15">
        <v>0</v>
      </c>
      <c r="J9" s="15">
        <v>0</v>
      </c>
      <c r="K9" s="49">
        <v>0</v>
      </c>
      <c r="L9" s="15">
        <v>0</v>
      </c>
      <c r="M9" s="15">
        <v>0</v>
      </c>
      <c r="N9" s="15">
        <v>0</v>
      </c>
      <c r="O9" s="15">
        <v>0</v>
      </c>
      <c r="P9" s="16">
        <v>0</v>
      </c>
    </row>
    <row r="10" spans="1:16" ht="15.75" thickBot="1" x14ac:dyDescent="0.3">
      <c r="A10" s="12">
        <v>5</v>
      </c>
      <c r="B10" s="13" t="s">
        <v>24</v>
      </c>
      <c r="C10" s="48"/>
      <c r="D10" s="9">
        <f>SUM(E10+F10+H10+I10+J10+K10+L10+M10+N10+O10+P10)</f>
        <v>7</v>
      </c>
      <c r="E10" s="15">
        <v>0</v>
      </c>
      <c r="F10" s="15">
        <v>2</v>
      </c>
      <c r="G10" s="15">
        <v>2</v>
      </c>
      <c r="H10" s="15">
        <v>5</v>
      </c>
      <c r="I10" s="15">
        <v>0</v>
      </c>
      <c r="J10" s="15">
        <v>0</v>
      </c>
      <c r="K10" s="49">
        <v>0</v>
      </c>
      <c r="L10" s="15">
        <v>0</v>
      </c>
      <c r="M10" s="15">
        <v>0</v>
      </c>
      <c r="N10" s="15">
        <v>0</v>
      </c>
      <c r="O10" s="15">
        <v>0</v>
      </c>
      <c r="P10" s="16">
        <v>0</v>
      </c>
    </row>
    <row r="11" spans="1:16" ht="15.75" thickBot="1" x14ac:dyDescent="0.3">
      <c r="A11" s="12">
        <v>6</v>
      </c>
      <c r="B11" s="13" t="s">
        <v>25</v>
      </c>
      <c r="C11" s="48"/>
      <c r="D11" s="9">
        <f t="shared" si="0"/>
        <v>24</v>
      </c>
      <c r="E11" s="15">
        <v>3</v>
      </c>
      <c r="F11" s="60">
        <v>10</v>
      </c>
      <c r="G11" s="15">
        <v>0</v>
      </c>
      <c r="H11" s="15">
        <v>3</v>
      </c>
      <c r="I11" s="15">
        <v>2</v>
      </c>
      <c r="J11" s="15">
        <v>0</v>
      </c>
      <c r="K11" s="49">
        <v>2</v>
      </c>
      <c r="L11" s="15">
        <v>0</v>
      </c>
      <c r="M11" s="15">
        <v>3</v>
      </c>
      <c r="N11" s="15">
        <v>0</v>
      </c>
      <c r="O11" s="15">
        <v>1</v>
      </c>
      <c r="P11" s="16">
        <v>0</v>
      </c>
    </row>
    <row r="12" spans="1:16" ht="15.75" thickBot="1" x14ac:dyDescent="0.3">
      <c r="A12" s="12">
        <v>7</v>
      </c>
      <c r="B12" s="13" t="s">
        <v>26</v>
      </c>
      <c r="C12" s="48"/>
      <c r="D12" s="9">
        <f t="shared" si="0"/>
        <v>6</v>
      </c>
      <c r="E12" s="15">
        <v>0</v>
      </c>
      <c r="F12" s="15">
        <v>3</v>
      </c>
      <c r="G12" s="15">
        <v>0</v>
      </c>
      <c r="H12" s="15">
        <v>1</v>
      </c>
      <c r="I12" s="15">
        <v>1</v>
      </c>
      <c r="J12" s="15">
        <v>0</v>
      </c>
      <c r="K12" s="49">
        <v>0</v>
      </c>
      <c r="L12" s="15">
        <v>0</v>
      </c>
      <c r="M12" s="15">
        <v>0</v>
      </c>
      <c r="N12" s="15">
        <v>0</v>
      </c>
      <c r="O12" s="15">
        <v>0</v>
      </c>
      <c r="P12" s="16">
        <v>1</v>
      </c>
    </row>
    <row r="13" spans="1:16" ht="15.75" thickBot="1" x14ac:dyDescent="0.3">
      <c r="A13" s="12">
        <v>8</v>
      </c>
      <c r="B13" s="13" t="s">
        <v>27</v>
      </c>
      <c r="C13" s="48"/>
      <c r="D13" s="9">
        <f t="shared" si="0"/>
        <v>4</v>
      </c>
      <c r="E13" s="15">
        <v>0</v>
      </c>
      <c r="F13" s="15">
        <v>3</v>
      </c>
      <c r="G13" s="15">
        <v>3</v>
      </c>
      <c r="H13" s="15">
        <v>0</v>
      </c>
      <c r="I13" s="15">
        <v>0</v>
      </c>
      <c r="J13" s="15">
        <v>0</v>
      </c>
      <c r="K13" s="49">
        <v>0</v>
      </c>
      <c r="L13" s="15">
        <v>0</v>
      </c>
      <c r="M13" s="15">
        <v>1</v>
      </c>
      <c r="N13" s="15">
        <v>0</v>
      </c>
      <c r="O13" s="15">
        <v>0</v>
      </c>
      <c r="P13" s="16">
        <v>0</v>
      </c>
    </row>
    <row r="14" spans="1:16" ht="15.75" thickBot="1" x14ac:dyDescent="0.3">
      <c r="A14" s="12">
        <v>9</v>
      </c>
      <c r="B14" s="13" t="s">
        <v>28</v>
      </c>
      <c r="C14" s="48"/>
      <c r="D14" s="9">
        <f t="shared" si="0"/>
        <v>19</v>
      </c>
      <c r="E14" s="15">
        <v>6</v>
      </c>
      <c r="F14" s="15">
        <v>5</v>
      </c>
      <c r="G14" s="15">
        <v>5</v>
      </c>
      <c r="H14" s="15">
        <v>6</v>
      </c>
      <c r="I14" s="15">
        <v>0</v>
      </c>
      <c r="J14" s="15">
        <v>0</v>
      </c>
      <c r="K14" s="49">
        <v>1</v>
      </c>
      <c r="L14" s="15">
        <v>0</v>
      </c>
      <c r="M14" s="15">
        <v>0</v>
      </c>
      <c r="N14" s="15">
        <v>0</v>
      </c>
      <c r="O14" s="15">
        <v>1</v>
      </c>
      <c r="P14" s="16">
        <v>0</v>
      </c>
    </row>
    <row r="15" spans="1:16" ht="15.75" thickBot="1" x14ac:dyDescent="0.3">
      <c r="A15" s="18">
        <v>10</v>
      </c>
      <c r="B15" s="13" t="s">
        <v>29</v>
      </c>
      <c r="C15" s="48"/>
      <c r="D15" s="9">
        <f t="shared" si="0"/>
        <v>21</v>
      </c>
      <c r="E15" s="15">
        <v>0</v>
      </c>
      <c r="F15" s="15">
        <v>7</v>
      </c>
      <c r="G15" s="15">
        <v>6</v>
      </c>
      <c r="H15" s="15">
        <v>10</v>
      </c>
      <c r="I15" s="15">
        <v>1</v>
      </c>
      <c r="J15" s="15">
        <v>0</v>
      </c>
      <c r="K15" s="49">
        <v>1</v>
      </c>
      <c r="L15" s="15">
        <v>0</v>
      </c>
      <c r="M15" s="15">
        <v>0</v>
      </c>
      <c r="N15" s="15">
        <v>0</v>
      </c>
      <c r="O15" s="15">
        <v>2</v>
      </c>
      <c r="P15" s="16">
        <v>0</v>
      </c>
    </row>
    <row r="16" spans="1:16" ht="15.75" thickBot="1" x14ac:dyDescent="0.3">
      <c r="A16" s="12">
        <v>11</v>
      </c>
      <c r="B16" s="13" t="s">
        <v>30</v>
      </c>
      <c r="C16" s="48"/>
      <c r="D16" s="9">
        <f t="shared" si="0"/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49">
        <v>0</v>
      </c>
      <c r="L16" s="15">
        <v>0</v>
      </c>
      <c r="M16" s="15">
        <v>0</v>
      </c>
      <c r="N16" s="15">
        <v>0</v>
      </c>
      <c r="O16" s="15">
        <v>0</v>
      </c>
      <c r="P16" s="16">
        <v>0</v>
      </c>
    </row>
    <row r="17" spans="1:16" ht="15.75" thickBot="1" x14ac:dyDescent="0.3">
      <c r="A17" s="12">
        <v>12</v>
      </c>
      <c r="B17" s="13" t="s">
        <v>31</v>
      </c>
      <c r="C17" s="48"/>
      <c r="D17" s="9">
        <f t="shared" si="0"/>
        <v>12</v>
      </c>
      <c r="E17" s="15">
        <v>0</v>
      </c>
      <c r="F17" s="15">
        <v>8</v>
      </c>
      <c r="G17" s="15">
        <v>8</v>
      </c>
      <c r="H17" s="15">
        <v>3</v>
      </c>
      <c r="I17" s="15">
        <v>1</v>
      </c>
      <c r="J17" s="15">
        <v>0</v>
      </c>
      <c r="K17" s="49">
        <v>0</v>
      </c>
      <c r="L17" s="15">
        <v>0</v>
      </c>
      <c r="M17" s="15">
        <v>0</v>
      </c>
      <c r="N17" s="15">
        <v>0</v>
      </c>
      <c r="O17" s="15">
        <v>0</v>
      </c>
      <c r="P17" s="16">
        <v>0</v>
      </c>
    </row>
    <row r="18" spans="1:16" ht="15.75" thickBot="1" x14ac:dyDescent="0.3">
      <c r="A18" s="12">
        <v>13</v>
      </c>
      <c r="B18" s="13" t="s">
        <v>32</v>
      </c>
      <c r="C18" s="48"/>
      <c r="D18" s="9">
        <f t="shared" si="0"/>
        <v>14</v>
      </c>
      <c r="E18" s="15">
        <v>7</v>
      </c>
      <c r="F18" s="15">
        <v>1</v>
      </c>
      <c r="G18" s="15">
        <v>0</v>
      </c>
      <c r="H18" s="15">
        <v>4</v>
      </c>
      <c r="I18" s="15">
        <v>0</v>
      </c>
      <c r="J18" s="15">
        <v>0</v>
      </c>
      <c r="K18" s="49">
        <v>0</v>
      </c>
      <c r="L18" s="15">
        <v>0</v>
      </c>
      <c r="M18" s="15">
        <v>0</v>
      </c>
      <c r="N18" s="15">
        <v>0</v>
      </c>
      <c r="O18" s="15">
        <v>2</v>
      </c>
      <c r="P18" s="16">
        <v>0</v>
      </c>
    </row>
    <row r="19" spans="1:16" ht="15.75" thickBot="1" x14ac:dyDescent="0.3">
      <c r="A19" s="12">
        <v>14</v>
      </c>
      <c r="B19" s="13" t="s">
        <v>33</v>
      </c>
      <c r="C19" s="48"/>
      <c r="D19" s="9">
        <f>SUM(E19+F19+H19+I19+J19+K19+L19+M19+N19+O19+P19)</f>
        <v>31</v>
      </c>
      <c r="E19" s="15">
        <v>3</v>
      </c>
      <c r="F19" s="15">
        <v>6</v>
      </c>
      <c r="G19" s="15">
        <v>6</v>
      </c>
      <c r="H19" s="15">
        <v>15</v>
      </c>
      <c r="I19" s="15">
        <v>1</v>
      </c>
      <c r="J19" s="15">
        <v>0</v>
      </c>
      <c r="K19" s="49">
        <v>0</v>
      </c>
      <c r="L19" s="15">
        <v>2</v>
      </c>
      <c r="M19" s="15">
        <v>0</v>
      </c>
      <c r="N19" s="15">
        <v>0</v>
      </c>
      <c r="O19" s="15">
        <v>4</v>
      </c>
      <c r="P19" s="16">
        <v>0</v>
      </c>
    </row>
    <row r="20" spans="1:16" ht="15.75" thickBot="1" x14ac:dyDescent="0.3">
      <c r="A20" s="12">
        <v>15</v>
      </c>
      <c r="B20" s="13" t="s">
        <v>34</v>
      </c>
      <c r="C20" s="48"/>
      <c r="D20" s="9">
        <f t="shared" si="0"/>
        <v>7</v>
      </c>
      <c r="E20" s="15">
        <v>1</v>
      </c>
      <c r="F20" s="15">
        <v>1</v>
      </c>
      <c r="G20" s="15">
        <v>1</v>
      </c>
      <c r="H20" s="15">
        <v>2</v>
      </c>
      <c r="I20" s="15">
        <v>0</v>
      </c>
      <c r="J20" s="15">
        <v>0</v>
      </c>
      <c r="K20" s="49">
        <v>1</v>
      </c>
      <c r="L20" s="15">
        <v>0</v>
      </c>
      <c r="M20" s="15">
        <v>0</v>
      </c>
      <c r="N20" s="15">
        <v>0</v>
      </c>
      <c r="O20" s="15">
        <v>2</v>
      </c>
      <c r="P20" s="16">
        <v>0</v>
      </c>
    </row>
    <row r="21" spans="1:16" ht="15.75" thickBot="1" x14ac:dyDescent="0.3">
      <c r="A21" s="12">
        <v>16</v>
      </c>
      <c r="B21" s="13" t="s">
        <v>35</v>
      </c>
      <c r="C21" s="48"/>
      <c r="D21" s="9">
        <f t="shared" si="0"/>
        <v>1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49">
        <v>0</v>
      </c>
      <c r="L21" s="15">
        <v>0</v>
      </c>
      <c r="M21" s="15">
        <v>0</v>
      </c>
      <c r="N21" s="15">
        <v>0</v>
      </c>
      <c r="O21" s="15">
        <v>0</v>
      </c>
      <c r="P21" s="16">
        <v>1</v>
      </c>
    </row>
    <row r="22" spans="1:16" ht="15.75" thickBot="1" x14ac:dyDescent="0.3">
      <c r="A22" s="12">
        <v>17</v>
      </c>
      <c r="B22" s="13" t="s">
        <v>36</v>
      </c>
      <c r="C22" s="48"/>
      <c r="D22" s="9">
        <f t="shared" si="0"/>
        <v>4</v>
      </c>
      <c r="E22" s="15">
        <v>0</v>
      </c>
      <c r="F22" s="15">
        <v>2</v>
      </c>
      <c r="G22" s="15">
        <v>0</v>
      </c>
      <c r="H22" s="15">
        <v>0</v>
      </c>
      <c r="I22" s="15">
        <v>0</v>
      </c>
      <c r="J22" s="15">
        <v>0</v>
      </c>
      <c r="K22" s="49">
        <v>1</v>
      </c>
      <c r="L22" s="15">
        <v>0</v>
      </c>
      <c r="M22" s="15">
        <v>0</v>
      </c>
      <c r="N22" s="15">
        <v>0</v>
      </c>
      <c r="O22" s="15">
        <v>1</v>
      </c>
      <c r="P22" s="16">
        <v>0</v>
      </c>
    </row>
    <row r="23" spans="1:16" ht="15.75" thickBot="1" x14ac:dyDescent="0.3">
      <c r="A23" s="12">
        <v>18</v>
      </c>
      <c r="B23" s="13" t="s">
        <v>37</v>
      </c>
      <c r="C23" s="48"/>
      <c r="D23" s="9">
        <f t="shared" si="0"/>
        <v>3</v>
      </c>
      <c r="E23" s="15">
        <v>1</v>
      </c>
      <c r="F23" s="15">
        <v>1</v>
      </c>
      <c r="G23" s="15">
        <v>1</v>
      </c>
      <c r="H23" s="15">
        <v>0</v>
      </c>
      <c r="I23" s="15">
        <v>1</v>
      </c>
      <c r="J23" s="15">
        <v>0</v>
      </c>
      <c r="K23" s="49">
        <v>0</v>
      </c>
      <c r="L23" s="15">
        <v>0</v>
      </c>
      <c r="M23" s="15">
        <v>0</v>
      </c>
      <c r="N23" s="15">
        <v>0</v>
      </c>
      <c r="O23" s="15">
        <v>0</v>
      </c>
      <c r="P23" s="16">
        <v>0</v>
      </c>
    </row>
    <row r="24" spans="1:16" ht="15.75" thickBot="1" x14ac:dyDescent="0.3">
      <c r="A24" s="12">
        <v>19</v>
      </c>
      <c r="B24" s="13" t="s">
        <v>38</v>
      </c>
      <c r="C24" s="48"/>
      <c r="D24" s="9">
        <f t="shared" si="0"/>
        <v>7</v>
      </c>
      <c r="E24" s="15">
        <v>2</v>
      </c>
      <c r="F24" s="15">
        <v>0</v>
      </c>
      <c r="G24" s="15">
        <v>0</v>
      </c>
      <c r="H24" s="15">
        <v>0</v>
      </c>
      <c r="I24" s="19">
        <v>1</v>
      </c>
      <c r="J24" s="15">
        <v>0</v>
      </c>
      <c r="K24" s="49">
        <v>3</v>
      </c>
      <c r="L24" s="15">
        <v>0</v>
      </c>
      <c r="M24" s="15">
        <v>0</v>
      </c>
      <c r="N24" s="15">
        <v>0</v>
      </c>
      <c r="O24" s="15">
        <v>1</v>
      </c>
      <c r="P24" s="16">
        <v>0</v>
      </c>
    </row>
    <row r="25" spans="1:16" ht="15.75" thickBot="1" x14ac:dyDescent="0.3">
      <c r="A25" s="12">
        <v>20</v>
      </c>
      <c r="B25" s="13" t="s">
        <v>39</v>
      </c>
      <c r="C25" s="48"/>
      <c r="D25" s="9">
        <f t="shared" si="0"/>
        <v>1</v>
      </c>
      <c r="E25" s="15">
        <v>0</v>
      </c>
      <c r="F25" s="15">
        <v>0</v>
      </c>
      <c r="G25" s="15">
        <v>0</v>
      </c>
      <c r="H25" s="15">
        <v>1</v>
      </c>
      <c r="I25" s="15">
        <v>0</v>
      </c>
      <c r="J25" s="15">
        <v>0</v>
      </c>
      <c r="K25" s="49">
        <v>0</v>
      </c>
      <c r="L25" s="15">
        <v>0</v>
      </c>
      <c r="M25" s="15">
        <v>0</v>
      </c>
      <c r="N25" s="15">
        <v>0</v>
      </c>
      <c r="O25" s="15">
        <v>0</v>
      </c>
      <c r="P25" s="16">
        <v>0</v>
      </c>
    </row>
    <row r="26" spans="1:16" ht="15.75" thickBot="1" x14ac:dyDescent="0.3">
      <c r="A26" s="12">
        <v>21</v>
      </c>
      <c r="B26" s="13" t="s">
        <v>40</v>
      </c>
      <c r="C26" s="48"/>
      <c r="D26" s="9">
        <f t="shared" si="0"/>
        <v>3</v>
      </c>
      <c r="E26" s="15">
        <v>2</v>
      </c>
      <c r="F26" s="15">
        <v>1</v>
      </c>
      <c r="G26" s="15">
        <v>1</v>
      </c>
      <c r="H26" s="15">
        <v>0</v>
      </c>
      <c r="I26" s="15">
        <v>0</v>
      </c>
      <c r="J26" s="15">
        <v>0</v>
      </c>
      <c r="K26" s="49">
        <v>0</v>
      </c>
      <c r="L26" s="15">
        <v>0</v>
      </c>
      <c r="M26" s="15">
        <v>0</v>
      </c>
      <c r="N26" s="15">
        <v>0</v>
      </c>
      <c r="O26" s="15">
        <v>0</v>
      </c>
      <c r="P26" s="16">
        <v>0</v>
      </c>
    </row>
    <row r="27" spans="1:16" ht="15.75" thickBot="1" x14ac:dyDescent="0.3">
      <c r="A27" s="12">
        <v>22</v>
      </c>
      <c r="B27" s="13" t="s">
        <v>41</v>
      </c>
      <c r="C27" s="48"/>
      <c r="D27" s="9">
        <f t="shared" si="0"/>
        <v>2</v>
      </c>
      <c r="E27" s="15">
        <v>0</v>
      </c>
      <c r="F27" s="15">
        <v>2</v>
      </c>
      <c r="G27" s="15">
        <v>0</v>
      </c>
      <c r="H27" s="15">
        <v>0</v>
      </c>
      <c r="I27" s="15">
        <v>0</v>
      </c>
      <c r="J27" s="15">
        <v>0</v>
      </c>
      <c r="K27" s="49">
        <v>0</v>
      </c>
      <c r="L27" s="15">
        <v>0</v>
      </c>
      <c r="M27" s="15">
        <v>0</v>
      </c>
      <c r="N27" s="15">
        <v>0</v>
      </c>
      <c r="O27" s="15">
        <v>0</v>
      </c>
      <c r="P27" s="16">
        <v>0</v>
      </c>
    </row>
    <row r="28" spans="1:16" ht="15.75" thickBot="1" x14ac:dyDescent="0.3">
      <c r="A28" s="12">
        <v>23</v>
      </c>
      <c r="B28" s="13" t="s">
        <v>42</v>
      </c>
      <c r="C28" s="48"/>
      <c r="D28" s="9">
        <f t="shared" si="0"/>
        <v>9</v>
      </c>
      <c r="E28" s="15">
        <v>1</v>
      </c>
      <c r="F28" s="15">
        <v>2</v>
      </c>
      <c r="G28" s="15">
        <v>0</v>
      </c>
      <c r="H28" s="15">
        <v>3</v>
      </c>
      <c r="I28" s="15">
        <v>1</v>
      </c>
      <c r="J28" s="15">
        <v>1</v>
      </c>
      <c r="K28" s="49">
        <v>0</v>
      </c>
      <c r="L28" s="15">
        <v>0</v>
      </c>
      <c r="M28" s="15">
        <v>0</v>
      </c>
      <c r="N28" s="15">
        <v>0</v>
      </c>
      <c r="O28" s="15">
        <v>1</v>
      </c>
      <c r="P28" s="16">
        <v>0</v>
      </c>
    </row>
    <row r="29" spans="1:16" ht="15.75" thickBot="1" x14ac:dyDescent="0.3">
      <c r="A29" s="12">
        <v>24</v>
      </c>
      <c r="B29" s="13" t="s">
        <v>43</v>
      </c>
      <c r="C29" s="48"/>
      <c r="D29" s="9">
        <f t="shared" si="0"/>
        <v>8</v>
      </c>
      <c r="E29" s="15">
        <v>1</v>
      </c>
      <c r="F29" s="15">
        <v>3</v>
      </c>
      <c r="G29" s="15">
        <v>3</v>
      </c>
      <c r="H29" s="15">
        <v>2</v>
      </c>
      <c r="I29" s="15">
        <v>0</v>
      </c>
      <c r="J29" s="15">
        <v>0</v>
      </c>
      <c r="K29" s="49">
        <v>0</v>
      </c>
      <c r="L29" s="15">
        <v>0</v>
      </c>
      <c r="M29" s="15">
        <v>0</v>
      </c>
      <c r="N29" s="15">
        <v>0</v>
      </c>
      <c r="O29" s="15">
        <v>2</v>
      </c>
      <c r="P29" s="16">
        <v>0</v>
      </c>
    </row>
    <row r="30" spans="1:16" ht="15.75" thickBot="1" x14ac:dyDescent="0.3">
      <c r="A30" s="12">
        <v>25</v>
      </c>
      <c r="B30" s="13" t="s">
        <v>44</v>
      </c>
      <c r="C30" s="48"/>
      <c r="D30" s="9">
        <f t="shared" si="0"/>
        <v>3</v>
      </c>
      <c r="E30" s="61">
        <v>0</v>
      </c>
      <c r="F30" s="61">
        <v>2</v>
      </c>
      <c r="G30" s="61">
        <v>0</v>
      </c>
      <c r="H30" s="61">
        <v>0</v>
      </c>
      <c r="I30" s="61">
        <v>1</v>
      </c>
      <c r="J30" s="61">
        <v>0</v>
      </c>
      <c r="K30" s="65">
        <v>0</v>
      </c>
      <c r="L30" s="61">
        <v>0</v>
      </c>
      <c r="M30" s="61">
        <v>0</v>
      </c>
      <c r="N30" s="61">
        <v>0</v>
      </c>
      <c r="O30" s="61">
        <v>0</v>
      </c>
      <c r="P30" s="66">
        <v>0</v>
      </c>
    </row>
    <row r="31" spans="1:16" ht="15.75" thickBot="1" x14ac:dyDescent="0.3">
      <c r="A31" s="12">
        <v>26</v>
      </c>
      <c r="B31" s="20" t="s">
        <v>45</v>
      </c>
      <c r="C31" s="48"/>
      <c r="D31" s="9">
        <f t="shared" si="0"/>
        <v>25</v>
      </c>
      <c r="E31" s="61">
        <v>4</v>
      </c>
      <c r="F31" s="61">
        <v>10</v>
      </c>
      <c r="G31" s="61">
        <v>0</v>
      </c>
      <c r="H31" s="61">
        <v>6</v>
      </c>
      <c r="I31" s="61">
        <v>2</v>
      </c>
      <c r="J31" s="61">
        <v>0</v>
      </c>
      <c r="K31" s="65">
        <v>0</v>
      </c>
      <c r="L31" s="61">
        <v>0</v>
      </c>
      <c r="M31" s="61">
        <v>0</v>
      </c>
      <c r="N31" s="61">
        <v>0</v>
      </c>
      <c r="O31" s="61">
        <v>2</v>
      </c>
      <c r="P31" s="66">
        <v>1</v>
      </c>
    </row>
    <row r="32" spans="1:16" ht="15" customHeight="1" thickBot="1" x14ac:dyDescent="0.3">
      <c r="A32" s="12">
        <v>27</v>
      </c>
      <c r="B32" s="20" t="s">
        <v>46</v>
      </c>
      <c r="C32" s="48"/>
      <c r="D32" s="9">
        <f t="shared" si="0"/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</row>
    <row r="33" spans="1:16" ht="15.75" thickBot="1" x14ac:dyDescent="0.3">
      <c r="A33" s="12">
        <v>28</v>
      </c>
      <c r="B33" s="20" t="s">
        <v>47</v>
      </c>
      <c r="C33" s="48"/>
      <c r="D33" s="9">
        <f t="shared" si="0"/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</row>
    <row r="34" spans="1:16" x14ac:dyDescent="0.25">
      <c r="A34" s="12">
        <v>29</v>
      </c>
      <c r="B34" s="21" t="s">
        <v>48</v>
      </c>
      <c r="C34" s="48"/>
      <c r="D34" s="9">
        <f t="shared" si="0"/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</row>
    <row r="35" spans="1:16" ht="16.5" thickBot="1" x14ac:dyDescent="0.3">
      <c r="A35" s="50" t="s">
        <v>49</v>
      </c>
      <c r="B35" s="51"/>
      <c r="C35" s="51"/>
      <c r="D35" s="52">
        <f>SUM(D6:D34)</f>
        <v>264</v>
      </c>
      <c r="E35" s="53">
        <f t="shared" ref="E35:P35" si="1">SUM(E6:E34)</f>
        <v>41</v>
      </c>
      <c r="F35" s="53">
        <f t="shared" si="1"/>
        <v>80</v>
      </c>
      <c r="G35" s="53">
        <f t="shared" si="1"/>
        <v>39</v>
      </c>
      <c r="H35" s="53">
        <f t="shared" si="1"/>
        <v>78</v>
      </c>
      <c r="I35" s="53">
        <f t="shared" si="1"/>
        <v>15</v>
      </c>
      <c r="J35" s="53">
        <f t="shared" si="1"/>
        <v>1</v>
      </c>
      <c r="K35" s="54">
        <f t="shared" si="1"/>
        <v>10</v>
      </c>
      <c r="L35" s="53">
        <f t="shared" si="1"/>
        <v>3</v>
      </c>
      <c r="M35" s="53">
        <f t="shared" si="1"/>
        <v>5</v>
      </c>
      <c r="N35" s="53">
        <f t="shared" si="1"/>
        <v>1</v>
      </c>
      <c r="O35" s="53">
        <f t="shared" si="1"/>
        <v>27</v>
      </c>
      <c r="P35" s="55">
        <f t="shared" si="1"/>
        <v>3</v>
      </c>
    </row>
    <row r="37" spans="1:16" ht="25.5" customHeight="1" x14ac:dyDescent="0.25">
      <c r="A37" s="1" t="s">
        <v>0</v>
      </c>
    </row>
    <row r="38" spans="1:16" ht="18.75" customHeight="1" thickBot="1" x14ac:dyDescent="0.3">
      <c r="A38" s="100" t="s">
        <v>55</v>
      </c>
      <c r="B38" s="100"/>
      <c r="C38" s="31"/>
    </row>
    <row r="39" spans="1:16" ht="15.75" thickBot="1" x14ac:dyDescent="0.3">
      <c r="A39" s="33"/>
      <c r="B39" s="34"/>
      <c r="C39" s="34"/>
      <c r="D39" s="34"/>
      <c r="E39" s="34"/>
      <c r="F39" s="106" t="s">
        <v>56</v>
      </c>
      <c r="G39" s="107"/>
      <c r="H39" s="107"/>
      <c r="I39" s="107"/>
      <c r="J39" s="107"/>
      <c r="K39" s="107"/>
      <c r="L39" s="107"/>
      <c r="M39" s="107"/>
      <c r="N39" s="107"/>
      <c r="O39" s="107"/>
      <c r="P39" s="108"/>
    </row>
    <row r="40" spans="1:16" ht="39.75" customHeight="1" thickBot="1" x14ac:dyDescent="0.3">
      <c r="A40" s="35"/>
      <c r="B40" s="36"/>
      <c r="C40" s="36"/>
      <c r="D40" s="36"/>
      <c r="E40" s="36"/>
      <c r="F40" s="109" t="s">
        <v>5</v>
      </c>
      <c r="G40" s="110"/>
      <c r="H40" s="87" t="s">
        <v>6</v>
      </c>
      <c r="I40" s="111" t="s">
        <v>7</v>
      </c>
      <c r="J40" s="112"/>
      <c r="K40" s="113" t="s">
        <v>8</v>
      </c>
      <c r="L40" s="103"/>
      <c r="M40" s="104"/>
      <c r="N40" s="114" t="s">
        <v>57</v>
      </c>
      <c r="O40" s="115"/>
      <c r="P40" s="116" t="s">
        <v>10</v>
      </c>
    </row>
    <row r="41" spans="1:16" ht="77.25" thickBot="1" x14ac:dyDescent="0.3">
      <c r="A41" s="37" t="s">
        <v>1</v>
      </c>
      <c r="B41" s="117" t="s">
        <v>2</v>
      </c>
      <c r="C41" s="118"/>
      <c r="D41" s="26" t="s">
        <v>3</v>
      </c>
      <c r="E41" s="38" t="s">
        <v>4</v>
      </c>
      <c r="F41" s="39" t="s">
        <v>11</v>
      </c>
      <c r="G41" s="25" t="s">
        <v>12</v>
      </c>
      <c r="H41" s="79"/>
      <c r="I41" s="40" t="s">
        <v>13</v>
      </c>
      <c r="J41" s="41" t="s">
        <v>14</v>
      </c>
      <c r="K41" s="40" t="s">
        <v>15</v>
      </c>
      <c r="L41" s="27" t="s">
        <v>16</v>
      </c>
      <c r="M41" s="42" t="s">
        <v>17</v>
      </c>
      <c r="N41" s="43" t="s">
        <v>18</v>
      </c>
      <c r="O41" s="27" t="s">
        <v>19</v>
      </c>
      <c r="P41" s="116"/>
    </row>
    <row r="42" spans="1:16" x14ac:dyDescent="0.25">
      <c r="A42" s="7">
        <v>1</v>
      </c>
      <c r="B42" s="8" t="s">
        <v>20</v>
      </c>
      <c r="C42" s="45"/>
      <c r="D42" s="70">
        <f>SUM(E42+F42+H42+I42+J42+K42+L42+M42+N42+O42+P42)</f>
        <v>8</v>
      </c>
      <c r="E42" s="10">
        <v>0</v>
      </c>
      <c r="F42" s="10">
        <v>2</v>
      </c>
      <c r="G42" s="10">
        <v>2</v>
      </c>
      <c r="H42" s="10">
        <v>2</v>
      </c>
      <c r="I42" s="10">
        <v>1</v>
      </c>
      <c r="J42" s="10">
        <v>0</v>
      </c>
      <c r="K42" s="46">
        <v>0</v>
      </c>
      <c r="L42" s="10">
        <v>0</v>
      </c>
      <c r="M42" s="10">
        <v>0</v>
      </c>
      <c r="N42" s="10">
        <v>0</v>
      </c>
      <c r="O42" s="10">
        <v>3</v>
      </c>
      <c r="P42" s="11">
        <v>0</v>
      </c>
    </row>
    <row r="43" spans="1:16" x14ac:dyDescent="0.25">
      <c r="A43" s="12">
        <v>2</v>
      </c>
      <c r="B43" s="13" t="s">
        <v>21</v>
      </c>
      <c r="C43" s="48"/>
      <c r="D43" s="70">
        <f t="shared" ref="D43:D70" si="2">SUM(E43+F43+H43+I43+J43+K43+L43+M43+N43+O43+P43)</f>
        <v>11</v>
      </c>
      <c r="E43" s="15">
        <v>1</v>
      </c>
      <c r="F43" s="15">
        <v>2</v>
      </c>
      <c r="G43" s="15">
        <v>2</v>
      </c>
      <c r="H43" s="15">
        <v>5</v>
      </c>
      <c r="I43" s="15">
        <v>0</v>
      </c>
      <c r="J43" s="15">
        <v>0</v>
      </c>
      <c r="K43" s="49">
        <v>1</v>
      </c>
      <c r="L43" s="15">
        <v>0</v>
      </c>
      <c r="M43" s="15">
        <v>0</v>
      </c>
      <c r="N43" s="15">
        <v>0</v>
      </c>
      <c r="O43" s="15">
        <v>2</v>
      </c>
      <c r="P43" s="16">
        <v>0</v>
      </c>
    </row>
    <row r="44" spans="1:16" x14ac:dyDescent="0.25">
      <c r="A44" s="12">
        <v>3</v>
      </c>
      <c r="B44" s="13" t="s">
        <v>22</v>
      </c>
      <c r="C44" s="48"/>
      <c r="D44" s="70">
        <f t="shared" si="2"/>
        <v>18</v>
      </c>
      <c r="E44" s="15">
        <v>10</v>
      </c>
      <c r="F44" s="15">
        <v>3</v>
      </c>
      <c r="G44" s="15">
        <v>0</v>
      </c>
      <c r="H44" s="15">
        <v>3</v>
      </c>
      <c r="I44" s="15">
        <v>0</v>
      </c>
      <c r="J44" s="15">
        <v>0</v>
      </c>
      <c r="K44" s="49">
        <v>0</v>
      </c>
      <c r="L44" s="15">
        <v>0</v>
      </c>
      <c r="M44" s="15">
        <v>2</v>
      </c>
      <c r="N44" s="15">
        <v>0</v>
      </c>
      <c r="O44" s="15">
        <v>0</v>
      </c>
      <c r="P44" s="16">
        <v>0</v>
      </c>
    </row>
    <row r="45" spans="1:16" x14ac:dyDescent="0.25">
      <c r="A45" s="12">
        <v>4</v>
      </c>
      <c r="B45" s="13" t="s">
        <v>23</v>
      </c>
      <c r="C45" s="48"/>
      <c r="D45" s="70">
        <f t="shared" si="2"/>
        <v>1</v>
      </c>
      <c r="E45" s="15">
        <v>0</v>
      </c>
      <c r="F45" s="15">
        <v>1</v>
      </c>
      <c r="G45" s="15">
        <v>0</v>
      </c>
      <c r="H45" s="15">
        <v>0</v>
      </c>
      <c r="I45" s="15">
        <v>0</v>
      </c>
      <c r="J45" s="15">
        <v>0</v>
      </c>
      <c r="K45" s="49">
        <v>0</v>
      </c>
      <c r="L45" s="15">
        <v>0</v>
      </c>
      <c r="M45" s="15">
        <v>0</v>
      </c>
      <c r="N45" s="15">
        <v>0</v>
      </c>
      <c r="O45" s="15">
        <v>0</v>
      </c>
      <c r="P45" s="16">
        <v>0</v>
      </c>
    </row>
    <row r="46" spans="1:16" x14ac:dyDescent="0.25">
      <c r="A46" s="12">
        <v>5</v>
      </c>
      <c r="B46" s="13" t="s">
        <v>24</v>
      </c>
      <c r="C46" s="48"/>
      <c r="D46" s="70">
        <f t="shared" si="2"/>
        <v>4</v>
      </c>
      <c r="E46" s="15">
        <v>0</v>
      </c>
      <c r="F46" s="15">
        <v>1</v>
      </c>
      <c r="G46" s="15">
        <v>1</v>
      </c>
      <c r="H46" s="15">
        <v>3</v>
      </c>
      <c r="I46" s="15">
        <v>0</v>
      </c>
      <c r="J46" s="15">
        <v>0</v>
      </c>
      <c r="K46" s="49">
        <v>0</v>
      </c>
      <c r="L46" s="15">
        <v>0</v>
      </c>
      <c r="M46" s="15">
        <v>0</v>
      </c>
      <c r="N46" s="15">
        <v>0</v>
      </c>
      <c r="O46" s="15">
        <v>0</v>
      </c>
      <c r="P46" s="16">
        <v>0</v>
      </c>
    </row>
    <row r="47" spans="1:16" x14ac:dyDescent="0.25">
      <c r="A47" s="12">
        <v>6</v>
      </c>
      <c r="B47" s="13" t="s">
        <v>25</v>
      </c>
      <c r="C47" s="48"/>
      <c r="D47" s="70">
        <f t="shared" si="2"/>
        <v>12</v>
      </c>
      <c r="E47" s="15">
        <v>0</v>
      </c>
      <c r="F47" s="15">
        <v>4</v>
      </c>
      <c r="G47" s="15">
        <v>0</v>
      </c>
      <c r="H47" s="15">
        <v>3</v>
      </c>
      <c r="I47" s="15">
        <v>0</v>
      </c>
      <c r="J47" s="15">
        <v>0</v>
      </c>
      <c r="K47" s="49">
        <v>0</v>
      </c>
      <c r="L47" s="15">
        <v>1</v>
      </c>
      <c r="M47" s="15">
        <v>0</v>
      </c>
      <c r="N47" s="15">
        <v>0</v>
      </c>
      <c r="O47" s="15">
        <v>4</v>
      </c>
      <c r="P47" s="16">
        <v>0</v>
      </c>
    </row>
    <row r="48" spans="1:16" x14ac:dyDescent="0.25">
      <c r="A48" s="12">
        <v>7</v>
      </c>
      <c r="B48" s="13" t="s">
        <v>26</v>
      </c>
      <c r="C48" s="48"/>
      <c r="D48" s="70">
        <f t="shared" si="2"/>
        <v>1</v>
      </c>
      <c r="E48" s="15">
        <v>0</v>
      </c>
      <c r="F48" s="15">
        <v>1</v>
      </c>
      <c r="G48" s="15">
        <v>0</v>
      </c>
      <c r="H48" s="15">
        <v>0</v>
      </c>
      <c r="I48" s="15">
        <v>0</v>
      </c>
      <c r="J48" s="15">
        <v>0</v>
      </c>
      <c r="K48" s="49">
        <v>0</v>
      </c>
      <c r="L48" s="15">
        <v>0</v>
      </c>
      <c r="M48" s="15">
        <v>0</v>
      </c>
      <c r="N48" s="15">
        <v>0</v>
      </c>
      <c r="O48" s="15">
        <v>0</v>
      </c>
      <c r="P48" s="16">
        <v>0</v>
      </c>
    </row>
    <row r="49" spans="1:16" x14ac:dyDescent="0.25">
      <c r="A49" s="12">
        <v>8</v>
      </c>
      <c r="B49" s="13" t="s">
        <v>27</v>
      </c>
      <c r="C49" s="48"/>
      <c r="D49" s="70">
        <f t="shared" si="2"/>
        <v>3</v>
      </c>
      <c r="E49" s="15">
        <v>1</v>
      </c>
      <c r="F49" s="15">
        <v>2</v>
      </c>
      <c r="G49" s="15">
        <v>2</v>
      </c>
      <c r="H49" s="15">
        <v>0</v>
      </c>
      <c r="I49" s="15">
        <v>0</v>
      </c>
      <c r="J49" s="15">
        <v>0</v>
      </c>
      <c r="K49" s="49">
        <v>0</v>
      </c>
      <c r="L49" s="15">
        <v>0</v>
      </c>
      <c r="M49" s="15">
        <v>0</v>
      </c>
      <c r="N49" s="15">
        <v>0</v>
      </c>
      <c r="O49" s="15">
        <v>0</v>
      </c>
      <c r="P49" s="16">
        <v>0</v>
      </c>
    </row>
    <row r="50" spans="1:16" x14ac:dyDescent="0.25">
      <c r="A50" s="12">
        <v>9</v>
      </c>
      <c r="B50" s="13" t="s">
        <v>28</v>
      </c>
      <c r="C50" s="48"/>
      <c r="D50" s="70">
        <f t="shared" si="2"/>
        <v>9</v>
      </c>
      <c r="E50" s="15">
        <v>2</v>
      </c>
      <c r="F50" s="15">
        <v>1</v>
      </c>
      <c r="G50" s="15">
        <v>1</v>
      </c>
      <c r="H50" s="15">
        <v>3</v>
      </c>
      <c r="I50" s="15">
        <v>0</v>
      </c>
      <c r="J50" s="15">
        <v>0</v>
      </c>
      <c r="K50" s="49">
        <v>1</v>
      </c>
      <c r="L50" s="15">
        <v>0</v>
      </c>
      <c r="M50" s="15">
        <v>0</v>
      </c>
      <c r="N50" s="15">
        <v>0</v>
      </c>
      <c r="O50" s="15">
        <v>2</v>
      </c>
      <c r="P50" s="16">
        <v>0</v>
      </c>
    </row>
    <row r="51" spans="1:16" x14ac:dyDescent="0.25">
      <c r="A51" s="18">
        <v>10</v>
      </c>
      <c r="B51" s="13" t="s">
        <v>29</v>
      </c>
      <c r="C51" s="48"/>
      <c r="D51" s="70">
        <f t="shared" si="2"/>
        <v>21</v>
      </c>
      <c r="E51" s="15">
        <v>2</v>
      </c>
      <c r="F51" s="15">
        <v>8</v>
      </c>
      <c r="G51" s="15">
        <v>8</v>
      </c>
      <c r="H51" s="15">
        <v>7</v>
      </c>
      <c r="I51" s="15">
        <v>1</v>
      </c>
      <c r="J51" s="15">
        <v>0</v>
      </c>
      <c r="K51" s="49">
        <v>0</v>
      </c>
      <c r="L51" s="15">
        <v>1</v>
      </c>
      <c r="M51" s="15">
        <v>1</v>
      </c>
      <c r="N51" s="15">
        <v>0</v>
      </c>
      <c r="O51" s="15">
        <v>1</v>
      </c>
      <c r="P51" s="16">
        <v>0</v>
      </c>
    </row>
    <row r="52" spans="1:16" x14ac:dyDescent="0.25">
      <c r="A52" s="12">
        <v>11</v>
      </c>
      <c r="B52" s="13" t="s">
        <v>30</v>
      </c>
      <c r="C52" s="48"/>
      <c r="D52" s="70">
        <f t="shared" si="2"/>
        <v>0</v>
      </c>
      <c r="E52" s="15"/>
      <c r="F52" s="15"/>
      <c r="G52" s="15"/>
      <c r="H52" s="15"/>
      <c r="I52" s="15"/>
      <c r="J52" s="15"/>
      <c r="K52" s="49"/>
      <c r="L52" s="15"/>
      <c r="M52" s="15"/>
      <c r="N52" s="15"/>
      <c r="O52" s="15"/>
      <c r="P52" s="16"/>
    </row>
    <row r="53" spans="1:16" x14ac:dyDescent="0.25">
      <c r="A53" s="12">
        <v>12</v>
      </c>
      <c r="B53" s="13" t="s">
        <v>31</v>
      </c>
      <c r="C53" s="48"/>
      <c r="D53" s="70">
        <f t="shared" si="2"/>
        <v>9</v>
      </c>
      <c r="E53" s="15">
        <v>0</v>
      </c>
      <c r="F53" s="15">
        <v>6</v>
      </c>
      <c r="G53" s="15">
        <v>6</v>
      </c>
      <c r="H53" s="15">
        <v>1</v>
      </c>
      <c r="I53" s="15">
        <v>1</v>
      </c>
      <c r="J53" s="15">
        <v>0</v>
      </c>
      <c r="K53" s="49">
        <v>0</v>
      </c>
      <c r="L53" s="15">
        <v>0</v>
      </c>
      <c r="M53" s="15">
        <v>0</v>
      </c>
      <c r="N53" s="15">
        <v>0</v>
      </c>
      <c r="O53" s="15">
        <v>1</v>
      </c>
      <c r="P53" s="16">
        <v>0</v>
      </c>
    </row>
    <row r="54" spans="1:16" x14ac:dyDescent="0.25">
      <c r="A54" s="12">
        <v>13</v>
      </c>
      <c r="B54" s="13" t="s">
        <v>32</v>
      </c>
      <c r="C54" s="48"/>
      <c r="D54" s="70">
        <f t="shared" si="2"/>
        <v>15</v>
      </c>
      <c r="E54" s="15">
        <v>4</v>
      </c>
      <c r="F54" s="15">
        <v>0</v>
      </c>
      <c r="G54" s="15">
        <v>0</v>
      </c>
      <c r="H54" s="15">
        <v>8</v>
      </c>
      <c r="I54" s="15">
        <v>0</v>
      </c>
      <c r="J54" s="15">
        <v>1</v>
      </c>
      <c r="K54" s="49">
        <v>1</v>
      </c>
      <c r="L54" s="15">
        <v>0</v>
      </c>
      <c r="M54" s="15">
        <v>0</v>
      </c>
      <c r="N54" s="15">
        <v>0</v>
      </c>
      <c r="O54" s="15">
        <v>1</v>
      </c>
      <c r="P54" s="16">
        <v>0</v>
      </c>
    </row>
    <row r="55" spans="1:16" x14ac:dyDescent="0.25">
      <c r="A55" s="12">
        <v>14</v>
      </c>
      <c r="B55" s="13" t="s">
        <v>33</v>
      </c>
      <c r="C55" s="48"/>
      <c r="D55" s="70">
        <f t="shared" si="2"/>
        <v>24</v>
      </c>
      <c r="E55" s="15">
        <v>1</v>
      </c>
      <c r="F55" s="15">
        <v>8</v>
      </c>
      <c r="G55" s="15">
        <v>8</v>
      </c>
      <c r="H55" s="15">
        <v>6</v>
      </c>
      <c r="I55" s="15">
        <v>1</v>
      </c>
      <c r="J55" s="15">
        <v>0</v>
      </c>
      <c r="K55" s="49">
        <v>1</v>
      </c>
      <c r="L55" s="15">
        <v>1</v>
      </c>
      <c r="M55" s="15">
        <v>0</v>
      </c>
      <c r="N55" s="15">
        <v>0</v>
      </c>
      <c r="O55" s="15">
        <v>6</v>
      </c>
      <c r="P55" s="16">
        <v>0</v>
      </c>
    </row>
    <row r="56" spans="1:16" x14ac:dyDescent="0.25">
      <c r="A56" s="12">
        <v>15</v>
      </c>
      <c r="B56" s="13" t="s">
        <v>34</v>
      </c>
      <c r="C56" s="48"/>
      <c r="D56" s="70">
        <f t="shared" si="2"/>
        <v>11</v>
      </c>
      <c r="E56" s="15">
        <v>3</v>
      </c>
      <c r="F56" s="15">
        <v>4</v>
      </c>
      <c r="G56" s="15">
        <v>4</v>
      </c>
      <c r="H56" s="15">
        <v>2</v>
      </c>
      <c r="I56" s="15">
        <v>0</v>
      </c>
      <c r="J56" s="15">
        <v>0</v>
      </c>
      <c r="K56" s="49">
        <v>1</v>
      </c>
      <c r="L56" s="15">
        <v>0</v>
      </c>
      <c r="M56" s="15">
        <v>0</v>
      </c>
      <c r="N56" s="15">
        <v>1</v>
      </c>
      <c r="O56" s="15">
        <v>0</v>
      </c>
      <c r="P56" s="16">
        <v>0</v>
      </c>
    </row>
    <row r="57" spans="1:16" x14ac:dyDescent="0.25">
      <c r="A57" s="12">
        <v>16</v>
      </c>
      <c r="B57" s="13" t="s">
        <v>35</v>
      </c>
      <c r="C57" s="48"/>
      <c r="D57" s="70">
        <f t="shared" si="2"/>
        <v>2</v>
      </c>
      <c r="E57" s="15">
        <v>0</v>
      </c>
      <c r="F57" s="15">
        <v>0</v>
      </c>
      <c r="G57" s="15">
        <v>0</v>
      </c>
      <c r="H57" s="15">
        <v>2</v>
      </c>
      <c r="I57" s="15">
        <v>0</v>
      </c>
      <c r="J57" s="15">
        <v>0</v>
      </c>
      <c r="K57" s="49">
        <v>0</v>
      </c>
      <c r="L57" s="15">
        <v>0</v>
      </c>
      <c r="M57" s="15">
        <v>0</v>
      </c>
      <c r="N57" s="15">
        <v>0</v>
      </c>
      <c r="O57" s="15">
        <v>0</v>
      </c>
      <c r="P57" s="16">
        <v>0</v>
      </c>
    </row>
    <row r="58" spans="1:16" x14ac:dyDescent="0.25">
      <c r="A58" s="12">
        <v>17</v>
      </c>
      <c r="B58" s="13" t="s">
        <v>36</v>
      </c>
      <c r="C58" s="48"/>
      <c r="D58" s="70">
        <f t="shared" si="2"/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49">
        <v>0</v>
      </c>
      <c r="L58" s="15">
        <v>0</v>
      </c>
      <c r="M58" s="15">
        <v>0</v>
      </c>
      <c r="N58" s="15">
        <v>0</v>
      </c>
      <c r="O58" s="15">
        <v>0</v>
      </c>
      <c r="P58" s="16">
        <v>0</v>
      </c>
    </row>
    <row r="59" spans="1:16" x14ac:dyDescent="0.25">
      <c r="A59" s="12">
        <v>18</v>
      </c>
      <c r="B59" s="13" t="s">
        <v>37</v>
      </c>
      <c r="C59" s="48"/>
      <c r="D59" s="70">
        <f t="shared" si="2"/>
        <v>2</v>
      </c>
      <c r="E59" s="15">
        <v>1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49">
        <v>0</v>
      </c>
      <c r="L59" s="15">
        <v>0</v>
      </c>
      <c r="M59" s="15">
        <v>0</v>
      </c>
      <c r="N59" s="15">
        <v>0</v>
      </c>
      <c r="O59" s="15">
        <v>1</v>
      </c>
      <c r="P59" s="16">
        <v>0</v>
      </c>
    </row>
    <row r="60" spans="1:16" x14ac:dyDescent="0.25">
      <c r="A60" s="12">
        <v>19</v>
      </c>
      <c r="B60" s="13" t="s">
        <v>38</v>
      </c>
      <c r="C60" s="48"/>
      <c r="D60" s="70">
        <f t="shared" si="2"/>
        <v>8</v>
      </c>
      <c r="E60" s="15">
        <v>3</v>
      </c>
      <c r="F60" s="15">
        <v>1</v>
      </c>
      <c r="G60" s="15">
        <v>0</v>
      </c>
      <c r="H60" s="15">
        <v>3</v>
      </c>
      <c r="I60" s="19">
        <v>0</v>
      </c>
      <c r="J60" s="15">
        <v>0</v>
      </c>
      <c r="K60" s="49">
        <v>0</v>
      </c>
      <c r="L60" s="15">
        <v>0</v>
      </c>
      <c r="M60" s="15">
        <v>0</v>
      </c>
      <c r="N60" s="15">
        <v>0</v>
      </c>
      <c r="O60" s="15">
        <v>1</v>
      </c>
      <c r="P60" s="16">
        <v>0</v>
      </c>
    </row>
    <row r="61" spans="1:16" x14ac:dyDescent="0.25">
      <c r="A61" s="12">
        <v>20</v>
      </c>
      <c r="B61" s="13" t="s">
        <v>39</v>
      </c>
      <c r="C61" s="48"/>
      <c r="D61" s="70">
        <f t="shared" si="2"/>
        <v>1</v>
      </c>
      <c r="E61" s="15">
        <v>0</v>
      </c>
      <c r="F61" s="15">
        <v>1</v>
      </c>
      <c r="G61" s="15">
        <v>1</v>
      </c>
      <c r="H61" s="15">
        <v>0</v>
      </c>
      <c r="I61" s="15">
        <v>0</v>
      </c>
      <c r="J61" s="15">
        <v>0</v>
      </c>
      <c r="K61" s="49">
        <v>0</v>
      </c>
      <c r="L61" s="15">
        <v>0</v>
      </c>
      <c r="M61" s="15">
        <v>0</v>
      </c>
      <c r="N61" s="15">
        <v>0</v>
      </c>
      <c r="O61" s="15">
        <v>0</v>
      </c>
      <c r="P61" s="16">
        <v>0</v>
      </c>
    </row>
    <row r="62" spans="1:16" x14ac:dyDescent="0.25">
      <c r="A62" s="12">
        <v>21</v>
      </c>
      <c r="B62" s="13" t="s">
        <v>40</v>
      </c>
      <c r="C62" s="48"/>
      <c r="D62" s="70">
        <f t="shared" si="2"/>
        <v>5</v>
      </c>
      <c r="E62" s="15">
        <v>3</v>
      </c>
      <c r="F62" s="15">
        <v>0</v>
      </c>
      <c r="G62" s="15">
        <v>0</v>
      </c>
      <c r="H62" s="15">
        <v>0</v>
      </c>
      <c r="I62" s="15">
        <v>1</v>
      </c>
      <c r="J62" s="15">
        <v>0</v>
      </c>
      <c r="K62" s="49">
        <v>0</v>
      </c>
      <c r="L62" s="15">
        <v>0</v>
      </c>
      <c r="M62" s="15">
        <v>1</v>
      </c>
      <c r="N62" s="15">
        <v>0</v>
      </c>
      <c r="O62" s="15">
        <v>0</v>
      </c>
      <c r="P62" s="16">
        <v>0</v>
      </c>
    </row>
    <row r="63" spans="1:16" x14ac:dyDescent="0.25">
      <c r="A63" s="12">
        <v>22</v>
      </c>
      <c r="B63" s="13" t="s">
        <v>41</v>
      </c>
      <c r="C63" s="48"/>
      <c r="D63" s="70">
        <f t="shared" si="2"/>
        <v>3</v>
      </c>
      <c r="E63" s="15">
        <v>0</v>
      </c>
      <c r="F63" s="15">
        <v>2</v>
      </c>
      <c r="G63" s="15">
        <v>0</v>
      </c>
      <c r="H63" s="15">
        <v>0</v>
      </c>
      <c r="I63" s="15">
        <v>1</v>
      </c>
      <c r="J63" s="15">
        <v>0</v>
      </c>
      <c r="K63" s="49">
        <v>0</v>
      </c>
      <c r="L63" s="15">
        <v>0</v>
      </c>
      <c r="M63" s="15">
        <v>0</v>
      </c>
      <c r="N63" s="15">
        <v>0</v>
      </c>
      <c r="O63" s="15">
        <v>0</v>
      </c>
      <c r="P63" s="16">
        <v>0</v>
      </c>
    </row>
    <row r="64" spans="1:16" x14ac:dyDescent="0.25">
      <c r="A64" s="12">
        <v>23</v>
      </c>
      <c r="B64" s="13" t="s">
        <v>42</v>
      </c>
      <c r="C64" s="48"/>
      <c r="D64" s="70">
        <f t="shared" si="2"/>
        <v>5</v>
      </c>
      <c r="E64" s="15">
        <v>0</v>
      </c>
      <c r="F64" s="15">
        <v>1</v>
      </c>
      <c r="G64" s="15">
        <v>0</v>
      </c>
      <c r="H64" s="15">
        <v>0</v>
      </c>
      <c r="I64" s="15">
        <v>0</v>
      </c>
      <c r="J64" s="15">
        <v>0</v>
      </c>
      <c r="K64" s="49">
        <v>1</v>
      </c>
      <c r="L64" s="15">
        <v>0</v>
      </c>
      <c r="M64" s="15">
        <v>0</v>
      </c>
      <c r="N64" s="15">
        <v>0</v>
      </c>
      <c r="O64" s="15">
        <v>3</v>
      </c>
      <c r="P64" s="16">
        <v>0</v>
      </c>
    </row>
    <row r="65" spans="1:16" x14ac:dyDescent="0.25">
      <c r="A65" s="12">
        <v>24</v>
      </c>
      <c r="B65" s="13" t="s">
        <v>43</v>
      </c>
      <c r="C65" s="48"/>
      <c r="D65" s="70">
        <f t="shared" si="2"/>
        <v>6</v>
      </c>
      <c r="E65" s="15">
        <v>2</v>
      </c>
      <c r="F65" s="15">
        <v>1</v>
      </c>
      <c r="G65" s="15">
        <v>1</v>
      </c>
      <c r="H65" s="15">
        <v>2</v>
      </c>
      <c r="I65" s="15">
        <v>0</v>
      </c>
      <c r="J65" s="15">
        <v>0</v>
      </c>
      <c r="K65" s="49">
        <v>0</v>
      </c>
      <c r="L65" s="15">
        <v>0</v>
      </c>
      <c r="M65" s="15">
        <v>1</v>
      </c>
      <c r="N65" s="15">
        <v>0</v>
      </c>
      <c r="O65" s="15">
        <v>0</v>
      </c>
      <c r="P65" s="16">
        <v>0</v>
      </c>
    </row>
    <row r="66" spans="1:16" x14ac:dyDescent="0.25">
      <c r="A66" s="12">
        <v>25</v>
      </c>
      <c r="B66" s="13" t="s">
        <v>44</v>
      </c>
      <c r="C66" s="48"/>
      <c r="D66" s="70">
        <f t="shared" si="2"/>
        <v>4</v>
      </c>
      <c r="E66" s="15">
        <v>0</v>
      </c>
      <c r="F66" s="15">
        <v>2</v>
      </c>
      <c r="G66" s="15">
        <v>1</v>
      </c>
      <c r="H66" s="15">
        <v>1</v>
      </c>
      <c r="I66" s="15">
        <v>0</v>
      </c>
      <c r="J66" s="15">
        <v>0</v>
      </c>
      <c r="K66" s="49">
        <v>1</v>
      </c>
      <c r="L66" s="15">
        <v>0</v>
      </c>
      <c r="M66" s="15">
        <v>0</v>
      </c>
      <c r="N66" s="15">
        <v>0</v>
      </c>
      <c r="O66" s="15">
        <v>0</v>
      </c>
      <c r="P66" s="16">
        <v>0</v>
      </c>
    </row>
    <row r="67" spans="1:16" x14ac:dyDescent="0.25">
      <c r="A67" s="12">
        <v>26</v>
      </c>
      <c r="B67" s="20" t="s">
        <v>45</v>
      </c>
      <c r="C67" s="48"/>
      <c r="D67" s="70">
        <f t="shared" si="2"/>
        <v>10</v>
      </c>
      <c r="E67" s="15">
        <v>3</v>
      </c>
      <c r="F67" s="15">
        <v>2</v>
      </c>
      <c r="G67" s="15">
        <v>0</v>
      </c>
      <c r="H67" s="15">
        <v>3</v>
      </c>
      <c r="I67" s="15">
        <v>1</v>
      </c>
      <c r="J67" s="15">
        <v>0</v>
      </c>
      <c r="K67" s="49">
        <v>1</v>
      </c>
      <c r="L67" s="15">
        <v>0</v>
      </c>
      <c r="M67" s="15">
        <v>0</v>
      </c>
      <c r="N67" s="15">
        <v>0</v>
      </c>
      <c r="O67" s="15">
        <v>0</v>
      </c>
      <c r="P67" s="16">
        <v>0</v>
      </c>
    </row>
    <row r="68" spans="1:16" ht="23.25" x14ac:dyDescent="0.25">
      <c r="A68" s="12">
        <v>27</v>
      </c>
      <c r="B68" s="20" t="s">
        <v>46</v>
      </c>
      <c r="C68" s="48"/>
      <c r="D68" s="70">
        <f t="shared" si="2"/>
        <v>0</v>
      </c>
      <c r="E68" s="15"/>
      <c r="F68" s="15"/>
      <c r="G68" s="15"/>
      <c r="H68" s="15"/>
      <c r="I68" s="15"/>
      <c r="J68" s="15"/>
      <c r="K68" s="49"/>
      <c r="L68" s="15"/>
      <c r="M68" s="15"/>
      <c r="N68" s="15"/>
      <c r="O68" s="15"/>
      <c r="P68" s="16"/>
    </row>
    <row r="69" spans="1:16" x14ac:dyDescent="0.25">
      <c r="A69" s="12">
        <v>28</v>
      </c>
      <c r="B69" s="20" t="s">
        <v>47</v>
      </c>
      <c r="C69" s="48"/>
      <c r="D69" s="70">
        <f t="shared" si="2"/>
        <v>0</v>
      </c>
      <c r="E69" s="15"/>
      <c r="F69" s="15"/>
      <c r="G69" s="15"/>
      <c r="H69" s="15"/>
      <c r="I69" s="15"/>
      <c r="J69" s="15"/>
      <c r="K69" s="49"/>
      <c r="L69" s="15"/>
      <c r="M69" s="15"/>
      <c r="N69" s="15"/>
      <c r="O69" s="15"/>
      <c r="P69" s="16"/>
    </row>
    <row r="70" spans="1:16" x14ac:dyDescent="0.25">
      <c r="A70" s="12">
        <v>29</v>
      </c>
      <c r="B70" s="21" t="s">
        <v>48</v>
      </c>
      <c r="C70" s="48"/>
      <c r="D70" s="70">
        <f t="shared" si="2"/>
        <v>0</v>
      </c>
      <c r="E70" s="15"/>
      <c r="F70" s="15"/>
      <c r="G70" s="15"/>
      <c r="H70" s="15"/>
      <c r="I70" s="15"/>
      <c r="J70" s="15"/>
      <c r="K70" s="49"/>
      <c r="L70" s="15"/>
      <c r="M70" s="15"/>
      <c r="N70" s="15"/>
      <c r="O70" s="15"/>
      <c r="P70" s="16"/>
    </row>
    <row r="71" spans="1:16" ht="16.5" thickBot="1" x14ac:dyDescent="0.3">
      <c r="A71" s="50" t="s">
        <v>49</v>
      </c>
      <c r="B71" s="51"/>
      <c r="C71" s="51"/>
      <c r="D71" s="52">
        <f t="shared" ref="D71:P71" si="3">SUM(D42:D70)</f>
        <v>193</v>
      </c>
      <c r="E71" s="53">
        <f t="shared" si="3"/>
        <v>36</v>
      </c>
      <c r="F71" s="53">
        <f t="shared" si="3"/>
        <v>53</v>
      </c>
      <c r="G71" s="53">
        <f t="shared" si="3"/>
        <v>37</v>
      </c>
      <c r="H71" s="53">
        <f t="shared" si="3"/>
        <v>54</v>
      </c>
      <c r="I71" s="53">
        <f t="shared" si="3"/>
        <v>7</v>
      </c>
      <c r="J71" s="53">
        <f t="shared" si="3"/>
        <v>1</v>
      </c>
      <c r="K71" s="54">
        <f t="shared" si="3"/>
        <v>8</v>
      </c>
      <c r="L71" s="53">
        <f t="shared" si="3"/>
        <v>3</v>
      </c>
      <c r="M71" s="53">
        <f t="shared" si="3"/>
        <v>5</v>
      </c>
      <c r="N71" s="53">
        <f t="shared" si="3"/>
        <v>1</v>
      </c>
      <c r="O71" s="53">
        <f t="shared" si="3"/>
        <v>25</v>
      </c>
      <c r="P71" s="55">
        <f t="shared" si="3"/>
        <v>0</v>
      </c>
    </row>
    <row r="72" spans="1:16" x14ac:dyDescent="0.25">
      <c r="D72" s="71">
        <f>SUM(E71+F71+H71+I71+J71+K71+L71+M71+N71+O71+P71)</f>
        <v>193</v>
      </c>
    </row>
    <row r="73" spans="1:16" x14ac:dyDescent="0.25">
      <c r="A73" s="1" t="s">
        <v>0</v>
      </c>
    </row>
    <row r="74" spans="1:16" ht="15.75" thickBot="1" x14ac:dyDescent="0.3">
      <c r="A74" s="100" t="s">
        <v>54</v>
      </c>
      <c r="B74" s="100"/>
      <c r="C74" s="31"/>
    </row>
    <row r="75" spans="1:16" ht="25.5" customHeight="1" thickBot="1" x14ac:dyDescent="0.3">
      <c r="A75" s="33"/>
      <c r="B75" s="34"/>
      <c r="C75" s="34"/>
      <c r="D75" s="34"/>
      <c r="E75" s="34"/>
      <c r="F75" s="106" t="s">
        <v>56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8"/>
    </row>
    <row r="76" spans="1:16" ht="42.75" customHeight="1" thickBot="1" x14ac:dyDescent="0.3">
      <c r="A76" s="35"/>
      <c r="B76" s="36"/>
      <c r="C76" s="36"/>
      <c r="D76" s="36"/>
      <c r="E76" s="36"/>
      <c r="F76" s="109" t="s">
        <v>5</v>
      </c>
      <c r="G76" s="110"/>
      <c r="H76" s="87" t="s">
        <v>6</v>
      </c>
      <c r="I76" s="111" t="s">
        <v>7</v>
      </c>
      <c r="J76" s="112"/>
      <c r="K76" s="113" t="s">
        <v>8</v>
      </c>
      <c r="L76" s="103"/>
      <c r="M76" s="104"/>
      <c r="N76" s="114" t="s">
        <v>57</v>
      </c>
      <c r="O76" s="115"/>
      <c r="P76" s="116" t="s">
        <v>10</v>
      </c>
    </row>
    <row r="77" spans="1:16" ht="77.25" thickBot="1" x14ac:dyDescent="0.3">
      <c r="A77" s="37" t="s">
        <v>1</v>
      </c>
      <c r="B77" s="117" t="s">
        <v>2</v>
      </c>
      <c r="C77" s="118"/>
      <c r="D77" s="26" t="s">
        <v>3</v>
      </c>
      <c r="E77" s="38" t="s">
        <v>4</v>
      </c>
      <c r="F77" s="39" t="s">
        <v>11</v>
      </c>
      <c r="G77" s="25" t="s">
        <v>12</v>
      </c>
      <c r="H77" s="79"/>
      <c r="I77" s="40" t="s">
        <v>13</v>
      </c>
      <c r="J77" s="41" t="s">
        <v>14</v>
      </c>
      <c r="K77" s="40" t="s">
        <v>15</v>
      </c>
      <c r="L77" s="27" t="s">
        <v>16</v>
      </c>
      <c r="M77" s="42" t="s">
        <v>17</v>
      </c>
      <c r="N77" s="43" t="s">
        <v>18</v>
      </c>
      <c r="O77" s="27" t="s">
        <v>19</v>
      </c>
      <c r="P77" s="116"/>
    </row>
    <row r="78" spans="1:16" x14ac:dyDescent="0.25">
      <c r="A78" s="7">
        <v>1</v>
      </c>
      <c r="B78" s="8" t="s">
        <v>20</v>
      </c>
      <c r="C78" s="45"/>
      <c r="D78" s="9"/>
      <c r="E78" s="10"/>
      <c r="F78" s="10"/>
      <c r="G78" s="10"/>
      <c r="H78" s="10"/>
      <c r="I78" s="10"/>
      <c r="J78" s="10"/>
      <c r="K78" s="46"/>
      <c r="L78" s="10"/>
      <c r="M78" s="10"/>
      <c r="N78" s="10"/>
      <c r="O78" s="10"/>
      <c r="P78" s="11"/>
    </row>
    <row r="79" spans="1:16" x14ac:dyDescent="0.25">
      <c r="A79" s="12">
        <v>2</v>
      </c>
      <c r="B79" s="13" t="s">
        <v>21</v>
      </c>
      <c r="C79" s="48"/>
      <c r="D79" s="14"/>
      <c r="E79" s="15"/>
      <c r="F79" s="15"/>
      <c r="G79" s="15"/>
      <c r="H79" s="15"/>
      <c r="I79" s="15"/>
      <c r="J79" s="15"/>
      <c r="K79" s="49"/>
      <c r="L79" s="15"/>
      <c r="M79" s="15"/>
      <c r="N79" s="15"/>
      <c r="O79" s="15"/>
      <c r="P79" s="16"/>
    </row>
    <row r="80" spans="1:16" x14ac:dyDescent="0.25">
      <c r="A80" s="12">
        <v>3</v>
      </c>
      <c r="B80" s="13" t="s">
        <v>22</v>
      </c>
      <c r="C80" s="48"/>
      <c r="D80" s="14"/>
      <c r="E80" s="15"/>
      <c r="F80" s="15"/>
      <c r="G80" s="15"/>
      <c r="H80" s="15"/>
      <c r="I80" s="15"/>
      <c r="J80" s="15"/>
      <c r="K80" s="49"/>
      <c r="L80" s="15"/>
      <c r="M80" s="15"/>
      <c r="N80" s="15"/>
      <c r="O80" s="15"/>
      <c r="P80" s="16"/>
    </row>
    <row r="81" spans="1:16" x14ac:dyDescent="0.25">
      <c r="A81" s="12">
        <v>4</v>
      </c>
      <c r="B81" s="13" t="s">
        <v>23</v>
      </c>
      <c r="C81" s="48"/>
      <c r="D81" s="14"/>
      <c r="E81" s="15"/>
      <c r="F81" s="15"/>
      <c r="G81" s="15"/>
      <c r="H81" s="15"/>
      <c r="I81" s="15"/>
      <c r="J81" s="15"/>
      <c r="K81" s="49"/>
      <c r="L81" s="15"/>
      <c r="M81" s="15"/>
      <c r="N81" s="15"/>
      <c r="O81" s="15"/>
      <c r="P81" s="16"/>
    </row>
    <row r="82" spans="1:16" x14ac:dyDescent="0.25">
      <c r="A82" s="12">
        <v>5</v>
      </c>
      <c r="B82" s="13" t="s">
        <v>24</v>
      </c>
      <c r="C82" s="48"/>
      <c r="D82" s="14"/>
      <c r="E82" s="15"/>
      <c r="F82" s="15"/>
      <c r="G82" s="15"/>
      <c r="H82" s="15"/>
      <c r="I82" s="15"/>
      <c r="J82" s="15"/>
      <c r="K82" s="49"/>
      <c r="L82" s="15"/>
      <c r="M82" s="15"/>
      <c r="N82" s="15"/>
      <c r="O82" s="15"/>
      <c r="P82" s="16"/>
    </row>
    <row r="83" spans="1:16" x14ac:dyDescent="0.25">
      <c r="A83" s="12">
        <v>6</v>
      </c>
      <c r="B83" s="13" t="s">
        <v>25</v>
      </c>
      <c r="C83" s="48"/>
      <c r="D83" s="14"/>
      <c r="E83" s="15"/>
      <c r="F83" s="17"/>
      <c r="G83" s="15"/>
      <c r="H83" s="15"/>
      <c r="I83" s="15"/>
      <c r="J83" s="15"/>
      <c r="K83" s="49"/>
      <c r="L83" s="15"/>
      <c r="M83" s="15"/>
      <c r="N83" s="15"/>
      <c r="O83" s="15"/>
      <c r="P83" s="16"/>
    </row>
    <row r="84" spans="1:16" x14ac:dyDescent="0.25">
      <c r="A84" s="12">
        <v>7</v>
      </c>
      <c r="B84" s="13" t="s">
        <v>26</v>
      </c>
      <c r="C84" s="48"/>
      <c r="D84" s="14"/>
      <c r="E84" s="15"/>
      <c r="F84" s="15"/>
      <c r="G84" s="15"/>
      <c r="H84" s="15"/>
      <c r="I84" s="15"/>
      <c r="J84" s="15"/>
      <c r="K84" s="49"/>
      <c r="L84" s="15"/>
      <c r="M84" s="15"/>
      <c r="N84" s="15"/>
      <c r="O84" s="15"/>
      <c r="P84" s="16"/>
    </row>
    <row r="85" spans="1:16" x14ac:dyDescent="0.25">
      <c r="A85" s="12">
        <v>8</v>
      </c>
      <c r="B85" s="13" t="s">
        <v>27</v>
      </c>
      <c r="C85" s="48"/>
      <c r="D85" s="14"/>
      <c r="E85" s="15"/>
      <c r="F85" s="15"/>
      <c r="G85" s="15"/>
      <c r="H85" s="15"/>
      <c r="I85" s="15"/>
      <c r="J85" s="15"/>
      <c r="K85" s="49"/>
      <c r="L85" s="15"/>
      <c r="M85" s="15"/>
      <c r="N85" s="15"/>
      <c r="O85" s="15"/>
      <c r="P85" s="16"/>
    </row>
    <row r="86" spans="1:16" x14ac:dyDescent="0.25">
      <c r="A86" s="12">
        <v>9</v>
      </c>
      <c r="B86" s="13" t="s">
        <v>28</v>
      </c>
      <c r="C86" s="48"/>
      <c r="D86" s="14"/>
      <c r="E86" s="15"/>
      <c r="F86" s="15"/>
      <c r="G86" s="15"/>
      <c r="H86" s="15"/>
      <c r="I86" s="15"/>
      <c r="J86" s="15"/>
      <c r="K86" s="49"/>
      <c r="L86" s="15"/>
      <c r="M86" s="15"/>
      <c r="N86" s="15"/>
      <c r="O86" s="15"/>
      <c r="P86" s="16"/>
    </row>
    <row r="87" spans="1:16" x14ac:dyDescent="0.25">
      <c r="A87" s="18">
        <v>10</v>
      </c>
      <c r="B87" s="13" t="s">
        <v>29</v>
      </c>
      <c r="C87" s="48"/>
      <c r="D87" s="14"/>
      <c r="E87" s="15"/>
      <c r="F87" s="15"/>
      <c r="G87" s="15"/>
      <c r="H87" s="15"/>
      <c r="I87" s="15"/>
      <c r="J87" s="15"/>
      <c r="K87" s="49"/>
      <c r="L87" s="15"/>
      <c r="M87" s="15"/>
      <c r="N87" s="15"/>
      <c r="O87" s="15"/>
      <c r="P87" s="16"/>
    </row>
    <row r="88" spans="1:16" x14ac:dyDescent="0.25">
      <c r="A88" s="12">
        <v>11</v>
      </c>
      <c r="B88" s="13" t="s">
        <v>30</v>
      </c>
      <c r="C88" s="48"/>
      <c r="D88" s="14"/>
      <c r="E88" s="15"/>
      <c r="F88" s="15"/>
      <c r="G88" s="15"/>
      <c r="H88" s="15"/>
      <c r="I88" s="15"/>
      <c r="J88" s="15"/>
      <c r="K88" s="49"/>
      <c r="L88" s="15"/>
      <c r="M88" s="15"/>
      <c r="N88" s="15"/>
      <c r="O88" s="15"/>
      <c r="P88" s="16"/>
    </row>
    <row r="89" spans="1:16" x14ac:dyDescent="0.25">
      <c r="A89" s="12">
        <v>12</v>
      </c>
      <c r="B89" s="13" t="s">
        <v>31</v>
      </c>
      <c r="C89" s="48"/>
      <c r="D89" s="14"/>
      <c r="E89" s="15"/>
      <c r="F89" s="15"/>
      <c r="G89" s="15"/>
      <c r="H89" s="15"/>
      <c r="I89" s="15"/>
      <c r="J89" s="15"/>
      <c r="K89" s="49"/>
      <c r="L89" s="15"/>
      <c r="M89" s="15"/>
      <c r="N89" s="15"/>
      <c r="O89" s="15"/>
      <c r="P89" s="16"/>
    </row>
    <row r="90" spans="1:16" x14ac:dyDescent="0.25">
      <c r="A90" s="12">
        <v>13</v>
      </c>
      <c r="B90" s="13" t="s">
        <v>32</v>
      </c>
      <c r="C90" s="48"/>
      <c r="D90" s="14"/>
      <c r="E90" s="15"/>
      <c r="F90" s="15"/>
      <c r="G90" s="15"/>
      <c r="H90" s="15"/>
      <c r="I90" s="15"/>
      <c r="J90" s="15"/>
      <c r="K90" s="49"/>
      <c r="L90" s="15"/>
      <c r="M90" s="15"/>
      <c r="N90" s="15"/>
      <c r="O90" s="15"/>
      <c r="P90" s="16"/>
    </row>
    <row r="91" spans="1:16" x14ac:dyDescent="0.25">
      <c r="A91" s="12">
        <v>14</v>
      </c>
      <c r="B91" s="13" t="s">
        <v>33</v>
      </c>
      <c r="C91" s="48"/>
      <c r="D91" s="14"/>
      <c r="E91" s="15"/>
      <c r="F91" s="15"/>
      <c r="G91" s="15"/>
      <c r="H91" s="15"/>
      <c r="I91" s="15"/>
      <c r="J91" s="15"/>
      <c r="K91" s="49"/>
      <c r="L91" s="15"/>
      <c r="M91" s="15"/>
      <c r="N91" s="15"/>
      <c r="O91" s="15"/>
      <c r="P91" s="16"/>
    </row>
    <row r="92" spans="1:16" x14ac:dyDescent="0.25">
      <c r="A92" s="12">
        <v>15</v>
      </c>
      <c r="B92" s="13" t="s">
        <v>34</v>
      </c>
      <c r="C92" s="48"/>
      <c r="D92" s="14"/>
      <c r="E92" s="15"/>
      <c r="F92" s="15"/>
      <c r="G92" s="15"/>
      <c r="H92" s="15"/>
      <c r="I92" s="15"/>
      <c r="J92" s="15"/>
      <c r="K92" s="49"/>
      <c r="L92" s="15"/>
      <c r="M92" s="15"/>
      <c r="N92" s="15"/>
      <c r="O92" s="15"/>
      <c r="P92" s="16"/>
    </row>
    <row r="93" spans="1:16" x14ac:dyDescent="0.25">
      <c r="A93" s="12">
        <v>16</v>
      </c>
      <c r="B93" s="13" t="s">
        <v>35</v>
      </c>
      <c r="C93" s="48"/>
      <c r="D93" s="14"/>
      <c r="E93" s="15"/>
      <c r="F93" s="15"/>
      <c r="G93" s="15"/>
      <c r="H93" s="15"/>
      <c r="I93" s="15"/>
      <c r="J93" s="15"/>
      <c r="K93" s="49"/>
      <c r="L93" s="15"/>
      <c r="M93" s="15"/>
      <c r="N93" s="15"/>
      <c r="O93" s="15"/>
      <c r="P93" s="16"/>
    </row>
    <row r="94" spans="1:16" x14ac:dyDescent="0.25">
      <c r="A94" s="12">
        <v>17</v>
      </c>
      <c r="B94" s="13" t="s">
        <v>36</v>
      </c>
      <c r="C94" s="48"/>
      <c r="D94" s="14"/>
      <c r="E94" s="15"/>
      <c r="F94" s="15"/>
      <c r="G94" s="15"/>
      <c r="H94" s="15"/>
      <c r="I94" s="15"/>
      <c r="J94" s="15"/>
      <c r="K94" s="49"/>
      <c r="L94" s="15"/>
      <c r="M94" s="15"/>
      <c r="N94" s="15"/>
      <c r="O94" s="15"/>
      <c r="P94" s="16"/>
    </row>
    <row r="95" spans="1:16" x14ac:dyDescent="0.25">
      <c r="A95" s="12">
        <v>18</v>
      </c>
      <c r="B95" s="13" t="s">
        <v>37</v>
      </c>
      <c r="C95" s="48"/>
      <c r="D95" s="14"/>
      <c r="E95" s="15"/>
      <c r="F95" s="15"/>
      <c r="G95" s="15"/>
      <c r="H95" s="15"/>
      <c r="I95" s="15"/>
      <c r="J95" s="15"/>
      <c r="K95" s="49"/>
      <c r="L95" s="15"/>
      <c r="M95" s="15"/>
      <c r="N95" s="15"/>
      <c r="O95" s="15"/>
      <c r="P95" s="16"/>
    </row>
    <row r="96" spans="1:16" x14ac:dyDescent="0.25">
      <c r="A96" s="12">
        <v>19</v>
      </c>
      <c r="B96" s="13" t="s">
        <v>38</v>
      </c>
      <c r="C96" s="48"/>
      <c r="D96" s="14"/>
      <c r="E96" s="15"/>
      <c r="F96" s="15"/>
      <c r="G96" s="15"/>
      <c r="H96" s="15"/>
      <c r="I96" s="19"/>
      <c r="J96" s="15"/>
      <c r="K96" s="49"/>
      <c r="L96" s="15"/>
      <c r="M96" s="15"/>
      <c r="N96" s="15"/>
      <c r="O96" s="15"/>
      <c r="P96" s="16"/>
    </row>
    <row r="97" spans="1:16" x14ac:dyDescent="0.25">
      <c r="A97" s="12">
        <v>20</v>
      </c>
      <c r="B97" s="13" t="s">
        <v>39</v>
      </c>
      <c r="C97" s="48"/>
      <c r="D97" s="14"/>
      <c r="E97" s="15"/>
      <c r="F97" s="15"/>
      <c r="G97" s="15"/>
      <c r="H97" s="15"/>
      <c r="I97" s="15"/>
      <c r="J97" s="15"/>
      <c r="K97" s="49"/>
      <c r="L97" s="15"/>
      <c r="M97" s="15"/>
      <c r="N97" s="15"/>
      <c r="O97" s="15"/>
      <c r="P97" s="16"/>
    </row>
    <row r="98" spans="1:16" x14ac:dyDescent="0.25">
      <c r="A98" s="12">
        <v>21</v>
      </c>
      <c r="B98" s="13" t="s">
        <v>40</v>
      </c>
      <c r="C98" s="48"/>
      <c r="D98" s="14"/>
      <c r="E98" s="15"/>
      <c r="F98" s="15"/>
      <c r="G98" s="15"/>
      <c r="H98" s="15"/>
      <c r="I98" s="15"/>
      <c r="J98" s="15"/>
      <c r="K98" s="49"/>
      <c r="L98" s="15"/>
      <c r="M98" s="15"/>
      <c r="N98" s="15"/>
      <c r="O98" s="15"/>
      <c r="P98" s="16"/>
    </row>
    <row r="99" spans="1:16" x14ac:dyDescent="0.25">
      <c r="A99" s="12">
        <v>22</v>
      </c>
      <c r="B99" s="13" t="s">
        <v>41</v>
      </c>
      <c r="C99" s="48"/>
      <c r="D99" s="14"/>
      <c r="E99" s="15"/>
      <c r="F99" s="15"/>
      <c r="G99" s="15"/>
      <c r="H99" s="15"/>
      <c r="I99" s="15"/>
      <c r="J99" s="15"/>
      <c r="K99" s="49"/>
      <c r="L99" s="15"/>
      <c r="M99" s="15"/>
      <c r="N99" s="15"/>
      <c r="O99" s="15"/>
      <c r="P99" s="16"/>
    </row>
    <row r="100" spans="1:16" x14ac:dyDescent="0.25">
      <c r="A100" s="12">
        <v>23</v>
      </c>
      <c r="B100" s="13" t="s">
        <v>42</v>
      </c>
      <c r="C100" s="48"/>
      <c r="D100" s="14"/>
      <c r="E100" s="15"/>
      <c r="F100" s="15"/>
      <c r="G100" s="15"/>
      <c r="H100" s="15"/>
      <c r="I100" s="15"/>
      <c r="J100" s="15"/>
      <c r="K100" s="49"/>
      <c r="L100" s="15"/>
      <c r="M100" s="15"/>
      <c r="N100" s="15"/>
      <c r="O100" s="15"/>
      <c r="P100" s="16"/>
    </row>
    <row r="101" spans="1:16" x14ac:dyDescent="0.25">
      <c r="A101" s="12">
        <v>24</v>
      </c>
      <c r="B101" s="13" t="s">
        <v>43</v>
      </c>
      <c r="C101" s="48"/>
      <c r="D101" s="14"/>
      <c r="E101" s="15"/>
      <c r="F101" s="15"/>
      <c r="G101" s="15"/>
      <c r="H101" s="15"/>
      <c r="I101" s="15"/>
      <c r="J101" s="15"/>
      <c r="K101" s="49"/>
      <c r="L101" s="15"/>
      <c r="M101" s="15"/>
      <c r="N101" s="15"/>
      <c r="O101" s="15"/>
      <c r="P101" s="16"/>
    </row>
    <row r="102" spans="1:16" x14ac:dyDescent="0.25">
      <c r="A102" s="12">
        <v>25</v>
      </c>
      <c r="B102" s="13" t="s">
        <v>44</v>
      </c>
      <c r="C102" s="48"/>
      <c r="D102" s="14"/>
      <c r="E102" s="15"/>
      <c r="F102" s="15"/>
      <c r="G102" s="15"/>
      <c r="H102" s="15"/>
      <c r="I102" s="15"/>
      <c r="J102" s="15"/>
      <c r="K102" s="49"/>
      <c r="L102" s="15"/>
      <c r="M102" s="15"/>
      <c r="N102" s="15"/>
      <c r="O102" s="15"/>
      <c r="P102" s="16"/>
    </row>
    <row r="103" spans="1:16" x14ac:dyDescent="0.25">
      <c r="A103" s="12">
        <v>26</v>
      </c>
      <c r="B103" s="20" t="s">
        <v>45</v>
      </c>
      <c r="C103" s="48"/>
      <c r="D103" s="14"/>
      <c r="E103" s="15"/>
      <c r="F103" s="15"/>
      <c r="G103" s="15"/>
      <c r="H103" s="15"/>
      <c r="I103" s="15"/>
      <c r="J103" s="15"/>
      <c r="K103" s="49"/>
      <c r="L103" s="15"/>
      <c r="M103" s="15"/>
      <c r="N103" s="15"/>
      <c r="O103" s="15"/>
      <c r="P103" s="16"/>
    </row>
    <row r="104" spans="1:16" ht="23.25" x14ac:dyDescent="0.25">
      <c r="A104" s="12">
        <v>27</v>
      </c>
      <c r="B104" s="20" t="s">
        <v>46</v>
      </c>
      <c r="C104" s="48"/>
      <c r="D104" s="14"/>
      <c r="E104" s="15"/>
      <c r="F104" s="15"/>
      <c r="G104" s="15"/>
      <c r="H104" s="15"/>
      <c r="I104" s="15"/>
      <c r="J104" s="15"/>
      <c r="K104" s="49"/>
      <c r="L104" s="15"/>
      <c r="M104" s="15"/>
      <c r="N104" s="15"/>
      <c r="O104" s="15"/>
      <c r="P104" s="16"/>
    </row>
    <row r="105" spans="1:16" x14ac:dyDescent="0.25">
      <c r="A105" s="12">
        <v>28</v>
      </c>
      <c r="B105" s="20" t="s">
        <v>47</v>
      </c>
      <c r="C105" s="48"/>
      <c r="D105" s="14"/>
      <c r="E105" s="15"/>
      <c r="F105" s="15"/>
      <c r="G105" s="15"/>
      <c r="H105" s="15"/>
      <c r="I105" s="15"/>
      <c r="J105" s="15"/>
      <c r="K105" s="49"/>
      <c r="L105" s="15"/>
      <c r="M105" s="15"/>
      <c r="N105" s="15"/>
      <c r="O105" s="15"/>
      <c r="P105" s="16"/>
    </row>
    <row r="106" spans="1:16" x14ac:dyDescent="0.25">
      <c r="A106" s="12">
        <v>29</v>
      </c>
      <c r="B106" s="21" t="s">
        <v>48</v>
      </c>
      <c r="C106" s="48"/>
      <c r="D106" s="14"/>
      <c r="E106" s="15"/>
      <c r="F106" s="15"/>
      <c r="G106" s="15"/>
      <c r="H106" s="15"/>
      <c r="I106" s="15"/>
      <c r="J106" s="15"/>
      <c r="K106" s="49"/>
      <c r="L106" s="15"/>
      <c r="M106" s="15"/>
      <c r="N106" s="15"/>
      <c r="O106" s="15"/>
      <c r="P106" s="16"/>
    </row>
    <row r="107" spans="1:16" ht="16.5" thickBot="1" x14ac:dyDescent="0.3">
      <c r="A107" s="50" t="s">
        <v>49</v>
      </c>
      <c r="B107" s="51"/>
      <c r="C107" s="51"/>
      <c r="D107" s="52">
        <f t="shared" ref="D107:P107" si="4">SUM(D78:D106)</f>
        <v>0</v>
      </c>
      <c r="E107" s="53">
        <f t="shared" si="4"/>
        <v>0</v>
      </c>
      <c r="F107" s="53">
        <f t="shared" si="4"/>
        <v>0</v>
      </c>
      <c r="G107" s="53">
        <f t="shared" si="4"/>
        <v>0</v>
      </c>
      <c r="H107" s="53">
        <f t="shared" si="4"/>
        <v>0</v>
      </c>
      <c r="I107" s="53">
        <f t="shared" si="4"/>
        <v>0</v>
      </c>
      <c r="J107" s="53">
        <f t="shared" si="4"/>
        <v>0</v>
      </c>
      <c r="K107" s="54">
        <f t="shared" si="4"/>
        <v>0</v>
      </c>
      <c r="L107" s="53">
        <f t="shared" si="4"/>
        <v>0</v>
      </c>
      <c r="M107" s="53">
        <f t="shared" si="4"/>
        <v>0</v>
      </c>
      <c r="N107" s="53">
        <f t="shared" si="4"/>
        <v>0</v>
      </c>
      <c r="O107" s="53">
        <f t="shared" si="4"/>
        <v>0</v>
      </c>
      <c r="P107" s="55">
        <f t="shared" si="4"/>
        <v>0</v>
      </c>
    </row>
    <row r="109" spans="1:16" x14ac:dyDescent="0.25">
      <c r="A109" s="1" t="s">
        <v>0</v>
      </c>
    </row>
    <row r="110" spans="1:16" ht="15.75" thickBot="1" x14ac:dyDescent="0.3">
      <c r="A110" s="100" t="s">
        <v>53</v>
      </c>
      <c r="B110" s="100"/>
      <c r="C110" s="31"/>
    </row>
    <row r="111" spans="1:16" ht="19.5" customHeight="1" thickBot="1" x14ac:dyDescent="0.3">
      <c r="A111" s="33"/>
      <c r="B111" s="34"/>
      <c r="C111" s="34"/>
      <c r="D111" s="34"/>
      <c r="E111" s="34"/>
      <c r="F111" s="106" t="s">
        <v>56</v>
      </c>
      <c r="G111" s="107"/>
      <c r="H111" s="107"/>
      <c r="I111" s="107"/>
      <c r="J111" s="107"/>
      <c r="K111" s="107"/>
      <c r="L111" s="107"/>
      <c r="M111" s="107"/>
      <c r="N111" s="107"/>
      <c r="O111" s="107"/>
      <c r="P111" s="108"/>
    </row>
    <row r="112" spans="1:16" ht="59.25" customHeight="1" thickBot="1" x14ac:dyDescent="0.3">
      <c r="A112" s="35"/>
      <c r="B112" s="36"/>
      <c r="C112" s="36"/>
      <c r="D112" s="36"/>
      <c r="E112" s="36"/>
      <c r="F112" s="109" t="s">
        <v>5</v>
      </c>
      <c r="G112" s="110"/>
      <c r="H112" s="87" t="s">
        <v>6</v>
      </c>
      <c r="I112" s="111" t="s">
        <v>7</v>
      </c>
      <c r="J112" s="112"/>
      <c r="K112" s="113" t="s">
        <v>8</v>
      </c>
      <c r="L112" s="103"/>
      <c r="M112" s="104"/>
      <c r="N112" s="114" t="s">
        <v>57</v>
      </c>
      <c r="O112" s="115"/>
      <c r="P112" s="116" t="s">
        <v>10</v>
      </c>
    </row>
    <row r="113" spans="1:16" ht="77.25" thickBot="1" x14ac:dyDescent="0.3">
      <c r="A113" s="37" t="s">
        <v>1</v>
      </c>
      <c r="B113" s="117" t="s">
        <v>2</v>
      </c>
      <c r="C113" s="118"/>
      <c r="D113" s="26" t="s">
        <v>3</v>
      </c>
      <c r="E113" s="38" t="s">
        <v>4</v>
      </c>
      <c r="F113" s="39" t="s">
        <v>11</v>
      </c>
      <c r="G113" s="25" t="s">
        <v>12</v>
      </c>
      <c r="H113" s="79"/>
      <c r="I113" s="40" t="s">
        <v>13</v>
      </c>
      <c r="J113" s="41" t="s">
        <v>14</v>
      </c>
      <c r="K113" s="40" t="s">
        <v>15</v>
      </c>
      <c r="L113" s="27" t="s">
        <v>16</v>
      </c>
      <c r="M113" s="42" t="s">
        <v>17</v>
      </c>
      <c r="N113" s="43" t="s">
        <v>18</v>
      </c>
      <c r="O113" s="27" t="s">
        <v>19</v>
      </c>
      <c r="P113" s="116"/>
    </row>
    <row r="114" spans="1:16" x14ac:dyDescent="0.25">
      <c r="A114" s="7">
        <v>1</v>
      </c>
      <c r="B114" s="8" t="s">
        <v>20</v>
      </c>
      <c r="C114" s="45"/>
      <c r="D114" s="9"/>
      <c r="E114" s="10"/>
      <c r="F114" s="10"/>
      <c r="G114" s="10"/>
      <c r="H114" s="10"/>
      <c r="I114" s="10"/>
      <c r="J114" s="10"/>
      <c r="K114" s="46"/>
      <c r="L114" s="10"/>
      <c r="M114" s="10"/>
      <c r="N114" s="10"/>
      <c r="O114" s="10"/>
      <c r="P114" s="11"/>
    </row>
    <row r="115" spans="1:16" x14ac:dyDescent="0.25">
      <c r="A115" s="12">
        <v>2</v>
      </c>
      <c r="B115" s="13" t="s">
        <v>21</v>
      </c>
      <c r="C115" s="48"/>
      <c r="D115" s="14"/>
      <c r="E115" s="15"/>
      <c r="F115" s="15"/>
      <c r="G115" s="15"/>
      <c r="H115" s="15"/>
      <c r="I115" s="15"/>
      <c r="J115" s="15"/>
      <c r="K115" s="49"/>
      <c r="L115" s="15"/>
      <c r="M115" s="15"/>
      <c r="N115" s="15"/>
      <c r="O115" s="15"/>
      <c r="P115" s="16"/>
    </row>
    <row r="116" spans="1:16" x14ac:dyDescent="0.25">
      <c r="A116" s="12">
        <v>3</v>
      </c>
      <c r="B116" s="13" t="s">
        <v>22</v>
      </c>
      <c r="C116" s="48"/>
      <c r="D116" s="14"/>
      <c r="E116" s="15"/>
      <c r="F116" s="15"/>
      <c r="G116" s="15"/>
      <c r="H116" s="15"/>
      <c r="I116" s="15"/>
      <c r="J116" s="15"/>
      <c r="K116" s="49"/>
      <c r="L116" s="15"/>
      <c r="M116" s="15"/>
      <c r="N116" s="15"/>
      <c r="O116" s="15"/>
      <c r="P116" s="16"/>
    </row>
    <row r="117" spans="1:16" x14ac:dyDescent="0.25">
      <c r="A117" s="12">
        <v>4</v>
      </c>
      <c r="B117" s="13" t="s">
        <v>23</v>
      </c>
      <c r="C117" s="48"/>
      <c r="D117" s="14"/>
      <c r="E117" s="15"/>
      <c r="F117" s="15"/>
      <c r="G117" s="15"/>
      <c r="H117" s="15"/>
      <c r="I117" s="15"/>
      <c r="J117" s="15"/>
      <c r="K117" s="49"/>
      <c r="L117" s="15"/>
      <c r="M117" s="15"/>
      <c r="N117" s="15"/>
      <c r="O117" s="15"/>
      <c r="P117" s="16"/>
    </row>
    <row r="118" spans="1:16" x14ac:dyDescent="0.25">
      <c r="A118" s="12">
        <v>5</v>
      </c>
      <c r="B118" s="13" t="s">
        <v>24</v>
      </c>
      <c r="C118" s="48"/>
      <c r="D118" s="14"/>
      <c r="E118" s="15"/>
      <c r="F118" s="15"/>
      <c r="G118" s="15"/>
      <c r="H118" s="15"/>
      <c r="I118" s="15"/>
      <c r="J118" s="15"/>
      <c r="K118" s="49"/>
      <c r="L118" s="15"/>
      <c r="M118" s="15"/>
      <c r="N118" s="15"/>
      <c r="O118" s="15"/>
      <c r="P118" s="16"/>
    </row>
    <row r="119" spans="1:16" x14ac:dyDescent="0.25">
      <c r="A119" s="12">
        <v>6</v>
      </c>
      <c r="B119" s="13" t="s">
        <v>25</v>
      </c>
      <c r="C119" s="48"/>
      <c r="D119" s="14"/>
      <c r="E119" s="15"/>
      <c r="F119" s="17"/>
      <c r="G119" s="15"/>
      <c r="H119" s="15"/>
      <c r="I119" s="15"/>
      <c r="J119" s="15"/>
      <c r="K119" s="49"/>
      <c r="L119" s="15"/>
      <c r="M119" s="15"/>
      <c r="N119" s="15"/>
      <c r="O119" s="15"/>
      <c r="P119" s="16"/>
    </row>
    <row r="120" spans="1:16" x14ac:dyDescent="0.25">
      <c r="A120" s="12">
        <v>7</v>
      </c>
      <c r="B120" s="13" t="s">
        <v>26</v>
      </c>
      <c r="C120" s="48"/>
      <c r="D120" s="14"/>
      <c r="E120" s="15"/>
      <c r="F120" s="15"/>
      <c r="G120" s="15"/>
      <c r="H120" s="15"/>
      <c r="I120" s="15"/>
      <c r="J120" s="15"/>
      <c r="K120" s="49"/>
      <c r="L120" s="15"/>
      <c r="M120" s="15"/>
      <c r="N120" s="15"/>
      <c r="O120" s="15"/>
      <c r="P120" s="16"/>
    </row>
    <row r="121" spans="1:16" x14ac:dyDescent="0.25">
      <c r="A121" s="12">
        <v>8</v>
      </c>
      <c r="B121" s="13" t="s">
        <v>27</v>
      </c>
      <c r="C121" s="48"/>
      <c r="D121" s="14"/>
      <c r="E121" s="15"/>
      <c r="F121" s="15"/>
      <c r="G121" s="15"/>
      <c r="H121" s="15"/>
      <c r="I121" s="15"/>
      <c r="J121" s="15"/>
      <c r="K121" s="49"/>
      <c r="L121" s="15"/>
      <c r="M121" s="15"/>
      <c r="N121" s="15"/>
      <c r="O121" s="15"/>
      <c r="P121" s="16"/>
    </row>
    <row r="122" spans="1:16" x14ac:dyDescent="0.25">
      <c r="A122" s="12">
        <v>9</v>
      </c>
      <c r="B122" s="13" t="s">
        <v>28</v>
      </c>
      <c r="C122" s="48"/>
      <c r="D122" s="14"/>
      <c r="E122" s="15"/>
      <c r="F122" s="15"/>
      <c r="G122" s="15"/>
      <c r="H122" s="15"/>
      <c r="I122" s="15"/>
      <c r="J122" s="15"/>
      <c r="K122" s="49"/>
      <c r="L122" s="15"/>
      <c r="M122" s="15"/>
      <c r="N122" s="15"/>
      <c r="O122" s="15"/>
      <c r="P122" s="16"/>
    </row>
    <row r="123" spans="1:16" x14ac:dyDescent="0.25">
      <c r="A123" s="18">
        <v>10</v>
      </c>
      <c r="B123" s="13" t="s">
        <v>29</v>
      </c>
      <c r="C123" s="48"/>
      <c r="D123" s="14"/>
      <c r="E123" s="15"/>
      <c r="F123" s="15"/>
      <c r="G123" s="15"/>
      <c r="H123" s="15"/>
      <c r="I123" s="15"/>
      <c r="J123" s="15"/>
      <c r="K123" s="49"/>
      <c r="L123" s="15"/>
      <c r="M123" s="15"/>
      <c r="N123" s="15"/>
      <c r="O123" s="15"/>
      <c r="P123" s="16"/>
    </row>
    <row r="124" spans="1:16" x14ac:dyDescent="0.25">
      <c r="A124" s="12">
        <v>11</v>
      </c>
      <c r="B124" s="13" t="s">
        <v>30</v>
      </c>
      <c r="C124" s="48"/>
      <c r="D124" s="14"/>
      <c r="E124" s="15"/>
      <c r="F124" s="15"/>
      <c r="G124" s="15"/>
      <c r="H124" s="15"/>
      <c r="I124" s="15"/>
      <c r="J124" s="15"/>
      <c r="K124" s="49"/>
      <c r="L124" s="15"/>
      <c r="M124" s="15"/>
      <c r="N124" s="15"/>
      <c r="O124" s="15"/>
      <c r="P124" s="16"/>
    </row>
    <row r="125" spans="1:16" x14ac:dyDescent="0.25">
      <c r="A125" s="12">
        <v>12</v>
      </c>
      <c r="B125" s="13" t="s">
        <v>31</v>
      </c>
      <c r="C125" s="48"/>
      <c r="D125" s="14"/>
      <c r="E125" s="15"/>
      <c r="F125" s="15"/>
      <c r="G125" s="15"/>
      <c r="H125" s="15"/>
      <c r="I125" s="15"/>
      <c r="J125" s="15"/>
      <c r="K125" s="49"/>
      <c r="L125" s="15"/>
      <c r="M125" s="15"/>
      <c r="N125" s="15"/>
      <c r="O125" s="15"/>
      <c r="P125" s="16"/>
    </row>
    <row r="126" spans="1:16" x14ac:dyDescent="0.25">
      <c r="A126" s="12">
        <v>13</v>
      </c>
      <c r="B126" s="13" t="s">
        <v>32</v>
      </c>
      <c r="C126" s="48"/>
      <c r="D126" s="14"/>
      <c r="E126" s="15"/>
      <c r="F126" s="15"/>
      <c r="G126" s="15"/>
      <c r="H126" s="15"/>
      <c r="I126" s="15"/>
      <c r="J126" s="15"/>
      <c r="K126" s="49"/>
      <c r="L126" s="15"/>
      <c r="M126" s="15"/>
      <c r="N126" s="15"/>
      <c r="O126" s="15"/>
      <c r="P126" s="16"/>
    </row>
    <row r="127" spans="1:16" x14ac:dyDescent="0.25">
      <c r="A127" s="12">
        <v>14</v>
      </c>
      <c r="B127" s="13" t="s">
        <v>33</v>
      </c>
      <c r="C127" s="48"/>
      <c r="D127" s="14"/>
      <c r="E127" s="15"/>
      <c r="F127" s="15"/>
      <c r="G127" s="15"/>
      <c r="H127" s="15"/>
      <c r="I127" s="15"/>
      <c r="J127" s="15"/>
      <c r="K127" s="49"/>
      <c r="L127" s="15"/>
      <c r="M127" s="15"/>
      <c r="N127" s="15"/>
      <c r="O127" s="15"/>
      <c r="P127" s="16"/>
    </row>
    <row r="128" spans="1:16" x14ac:dyDescent="0.25">
      <c r="A128" s="12">
        <v>15</v>
      </c>
      <c r="B128" s="13" t="s">
        <v>34</v>
      </c>
      <c r="C128" s="48"/>
      <c r="D128" s="14"/>
      <c r="E128" s="15"/>
      <c r="F128" s="15"/>
      <c r="G128" s="15"/>
      <c r="H128" s="15"/>
      <c r="I128" s="15"/>
      <c r="J128" s="15"/>
      <c r="K128" s="49"/>
      <c r="L128" s="15"/>
      <c r="M128" s="15"/>
      <c r="N128" s="15"/>
      <c r="O128" s="15"/>
      <c r="P128" s="16"/>
    </row>
    <row r="129" spans="1:16" x14ac:dyDescent="0.25">
      <c r="A129" s="12">
        <v>16</v>
      </c>
      <c r="B129" s="13" t="s">
        <v>35</v>
      </c>
      <c r="C129" s="48"/>
      <c r="D129" s="14"/>
      <c r="E129" s="15"/>
      <c r="F129" s="15"/>
      <c r="G129" s="15"/>
      <c r="H129" s="15"/>
      <c r="I129" s="15"/>
      <c r="J129" s="15"/>
      <c r="K129" s="49"/>
      <c r="L129" s="15"/>
      <c r="M129" s="15"/>
      <c r="N129" s="15"/>
      <c r="O129" s="15"/>
      <c r="P129" s="16"/>
    </row>
    <row r="130" spans="1:16" x14ac:dyDescent="0.25">
      <c r="A130" s="12">
        <v>17</v>
      </c>
      <c r="B130" s="13" t="s">
        <v>36</v>
      </c>
      <c r="C130" s="48"/>
      <c r="D130" s="14"/>
      <c r="E130" s="15"/>
      <c r="F130" s="15"/>
      <c r="G130" s="15"/>
      <c r="H130" s="15"/>
      <c r="I130" s="15"/>
      <c r="J130" s="15"/>
      <c r="K130" s="49"/>
      <c r="L130" s="15"/>
      <c r="M130" s="15"/>
      <c r="N130" s="15"/>
      <c r="O130" s="15"/>
      <c r="P130" s="16"/>
    </row>
    <row r="131" spans="1:16" x14ac:dyDescent="0.25">
      <c r="A131" s="12">
        <v>18</v>
      </c>
      <c r="B131" s="13" t="s">
        <v>37</v>
      </c>
      <c r="C131" s="48"/>
      <c r="D131" s="14"/>
      <c r="E131" s="15"/>
      <c r="F131" s="15"/>
      <c r="G131" s="15"/>
      <c r="H131" s="15"/>
      <c r="I131" s="15"/>
      <c r="J131" s="15"/>
      <c r="K131" s="49"/>
      <c r="L131" s="15"/>
      <c r="M131" s="15"/>
      <c r="N131" s="15"/>
      <c r="O131" s="15"/>
      <c r="P131" s="16"/>
    </row>
    <row r="132" spans="1:16" x14ac:dyDescent="0.25">
      <c r="A132" s="12">
        <v>19</v>
      </c>
      <c r="B132" s="13" t="s">
        <v>38</v>
      </c>
      <c r="C132" s="48"/>
      <c r="D132" s="14"/>
      <c r="E132" s="15"/>
      <c r="F132" s="15"/>
      <c r="G132" s="15"/>
      <c r="H132" s="15"/>
      <c r="I132" s="19"/>
      <c r="J132" s="15"/>
      <c r="K132" s="49"/>
      <c r="L132" s="15"/>
      <c r="M132" s="15"/>
      <c r="N132" s="15"/>
      <c r="O132" s="15"/>
      <c r="P132" s="16"/>
    </row>
    <row r="133" spans="1:16" x14ac:dyDescent="0.25">
      <c r="A133" s="12">
        <v>20</v>
      </c>
      <c r="B133" s="13" t="s">
        <v>39</v>
      </c>
      <c r="C133" s="48"/>
      <c r="D133" s="14"/>
      <c r="E133" s="15"/>
      <c r="F133" s="15"/>
      <c r="G133" s="15"/>
      <c r="H133" s="15"/>
      <c r="I133" s="15"/>
      <c r="J133" s="15"/>
      <c r="K133" s="49"/>
      <c r="L133" s="15"/>
      <c r="M133" s="15"/>
      <c r="N133" s="15"/>
      <c r="O133" s="15"/>
      <c r="P133" s="16"/>
    </row>
    <row r="134" spans="1:16" x14ac:dyDescent="0.25">
      <c r="A134" s="12">
        <v>21</v>
      </c>
      <c r="B134" s="13" t="s">
        <v>40</v>
      </c>
      <c r="C134" s="48"/>
      <c r="D134" s="14"/>
      <c r="E134" s="15"/>
      <c r="F134" s="15"/>
      <c r="G134" s="15"/>
      <c r="H134" s="15"/>
      <c r="I134" s="15"/>
      <c r="J134" s="15"/>
      <c r="K134" s="49"/>
      <c r="L134" s="15"/>
      <c r="M134" s="15"/>
      <c r="N134" s="15"/>
      <c r="O134" s="15"/>
      <c r="P134" s="16"/>
    </row>
    <row r="135" spans="1:16" x14ac:dyDescent="0.25">
      <c r="A135" s="12">
        <v>22</v>
      </c>
      <c r="B135" s="13" t="s">
        <v>41</v>
      </c>
      <c r="C135" s="48"/>
      <c r="D135" s="14"/>
      <c r="E135" s="15"/>
      <c r="F135" s="15"/>
      <c r="G135" s="15"/>
      <c r="H135" s="15"/>
      <c r="I135" s="15"/>
      <c r="J135" s="15"/>
      <c r="K135" s="49"/>
      <c r="L135" s="15"/>
      <c r="M135" s="15"/>
      <c r="N135" s="15"/>
      <c r="O135" s="15"/>
      <c r="P135" s="16"/>
    </row>
    <row r="136" spans="1:16" x14ac:dyDescent="0.25">
      <c r="A136" s="12">
        <v>23</v>
      </c>
      <c r="B136" s="13" t="s">
        <v>42</v>
      </c>
      <c r="C136" s="48"/>
      <c r="D136" s="14"/>
      <c r="E136" s="15"/>
      <c r="F136" s="15"/>
      <c r="G136" s="15"/>
      <c r="H136" s="15"/>
      <c r="I136" s="15"/>
      <c r="J136" s="15"/>
      <c r="K136" s="49"/>
      <c r="L136" s="15"/>
      <c r="M136" s="15"/>
      <c r="N136" s="15"/>
      <c r="O136" s="15"/>
      <c r="P136" s="16"/>
    </row>
    <row r="137" spans="1:16" x14ac:dyDescent="0.25">
      <c r="A137" s="12">
        <v>24</v>
      </c>
      <c r="B137" s="13" t="s">
        <v>43</v>
      </c>
      <c r="C137" s="48"/>
      <c r="D137" s="14"/>
      <c r="E137" s="15"/>
      <c r="F137" s="15"/>
      <c r="G137" s="15"/>
      <c r="H137" s="15"/>
      <c r="I137" s="15"/>
      <c r="J137" s="15"/>
      <c r="K137" s="49"/>
      <c r="L137" s="15"/>
      <c r="M137" s="15"/>
      <c r="N137" s="15"/>
      <c r="O137" s="15"/>
      <c r="P137" s="16"/>
    </row>
    <row r="138" spans="1:16" x14ac:dyDescent="0.25">
      <c r="A138" s="12">
        <v>25</v>
      </c>
      <c r="B138" s="13" t="s">
        <v>44</v>
      </c>
      <c r="C138" s="48"/>
      <c r="D138" s="14"/>
      <c r="E138" s="15"/>
      <c r="F138" s="15"/>
      <c r="G138" s="15"/>
      <c r="H138" s="15"/>
      <c r="I138" s="15"/>
      <c r="J138" s="15"/>
      <c r="K138" s="49"/>
      <c r="L138" s="15"/>
      <c r="M138" s="15"/>
      <c r="N138" s="15"/>
      <c r="O138" s="15"/>
      <c r="P138" s="16"/>
    </row>
    <row r="139" spans="1:16" x14ac:dyDescent="0.25">
      <c r="A139" s="12">
        <v>26</v>
      </c>
      <c r="B139" s="20" t="s">
        <v>45</v>
      </c>
      <c r="C139" s="48"/>
      <c r="D139" s="14"/>
      <c r="E139" s="15"/>
      <c r="F139" s="15"/>
      <c r="G139" s="15"/>
      <c r="H139" s="15"/>
      <c r="I139" s="15"/>
      <c r="J139" s="15"/>
      <c r="K139" s="49"/>
      <c r="L139" s="15"/>
      <c r="M139" s="15"/>
      <c r="N139" s="15"/>
      <c r="O139" s="15"/>
      <c r="P139" s="16"/>
    </row>
    <row r="140" spans="1:16" ht="23.25" x14ac:dyDescent="0.25">
      <c r="A140" s="12">
        <v>27</v>
      </c>
      <c r="B140" s="20" t="s">
        <v>46</v>
      </c>
      <c r="C140" s="48"/>
      <c r="D140" s="14"/>
      <c r="E140" s="15"/>
      <c r="F140" s="15"/>
      <c r="G140" s="15"/>
      <c r="H140" s="15"/>
      <c r="I140" s="15"/>
      <c r="J140" s="15"/>
      <c r="K140" s="49"/>
      <c r="L140" s="15"/>
      <c r="M140" s="15"/>
      <c r="N140" s="15"/>
      <c r="O140" s="15"/>
      <c r="P140" s="16"/>
    </row>
    <row r="141" spans="1:16" x14ac:dyDescent="0.25">
      <c r="A141" s="12">
        <v>28</v>
      </c>
      <c r="B141" s="20" t="s">
        <v>47</v>
      </c>
      <c r="C141" s="48"/>
      <c r="D141" s="14"/>
      <c r="E141" s="15"/>
      <c r="F141" s="15"/>
      <c r="G141" s="15"/>
      <c r="H141" s="15"/>
      <c r="I141" s="15"/>
      <c r="J141" s="15"/>
      <c r="K141" s="49"/>
      <c r="L141" s="15"/>
      <c r="M141" s="15"/>
      <c r="N141" s="15"/>
      <c r="O141" s="15"/>
      <c r="P141" s="16"/>
    </row>
    <row r="142" spans="1:16" x14ac:dyDescent="0.25">
      <c r="A142" s="12">
        <v>29</v>
      </c>
      <c r="B142" s="21" t="s">
        <v>48</v>
      </c>
      <c r="C142" s="48"/>
      <c r="D142" s="14"/>
      <c r="E142" s="15"/>
      <c r="F142" s="15"/>
      <c r="G142" s="15"/>
      <c r="H142" s="15"/>
      <c r="I142" s="15"/>
      <c r="J142" s="15"/>
      <c r="K142" s="49"/>
      <c r="L142" s="15"/>
      <c r="M142" s="15"/>
      <c r="N142" s="15"/>
      <c r="O142" s="15"/>
      <c r="P142" s="16"/>
    </row>
    <row r="143" spans="1:16" ht="16.5" thickBot="1" x14ac:dyDescent="0.3">
      <c r="A143" s="50" t="s">
        <v>49</v>
      </c>
      <c r="B143" s="51"/>
      <c r="C143" s="51"/>
      <c r="D143" s="52">
        <f t="shared" ref="D143:P143" si="5">SUM(D114:D142)</f>
        <v>0</v>
      </c>
      <c r="E143" s="53">
        <f t="shared" si="5"/>
        <v>0</v>
      </c>
      <c r="F143" s="53">
        <f t="shared" si="5"/>
        <v>0</v>
      </c>
      <c r="G143" s="53">
        <f t="shared" si="5"/>
        <v>0</v>
      </c>
      <c r="H143" s="53">
        <f t="shared" si="5"/>
        <v>0</v>
      </c>
      <c r="I143" s="53">
        <f t="shared" si="5"/>
        <v>0</v>
      </c>
      <c r="J143" s="53">
        <f t="shared" si="5"/>
        <v>0</v>
      </c>
      <c r="K143" s="54">
        <f t="shared" si="5"/>
        <v>0</v>
      </c>
      <c r="L143" s="53">
        <f t="shared" si="5"/>
        <v>0</v>
      </c>
      <c r="M143" s="53">
        <f t="shared" si="5"/>
        <v>0</v>
      </c>
      <c r="N143" s="53">
        <f t="shared" si="5"/>
        <v>0</v>
      </c>
      <c r="O143" s="53">
        <f t="shared" si="5"/>
        <v>0</v>
      </c>
      <c r="P143" s="55">
        <f t="shared" si="5"/>
        <v>0</v>
      </c>
    </row>
    <row r="145" spans="1:16" x14ac:dyDescent="0.25">
      <c r="A145" s="1" t="s">
        <v>0</v>
      </c>
    </row>
    <row r="146" spans="1:16" ht="15.75" thickBot="1" x14ac:dyDescent="0.3">
      <c r="A146" s="100" t="s">
        <v>60</v>
      </c>
      <c r="B146" s="100"/>
      <c r="C146" s="31"/>
    </row>
    <row r="147" spans="1:16" ht="28.5" customHeight="1" thickBot="1" x14ac:dyDescent="0.3">
      <c r="A147" s="33"/>
      <c r="B147" s="34"/>
      <c r="C147" s="34"/>
      <c r="D147" s="34"/>
      <c r="E147" s="34"/>
      <c r="F147" s="106" t="s">
        <v>56</v>
      </c>
      <c r="G147" s="107"/>
      <c r="H147" s="107"/>
      <c r="I147" s="107"/>
      <c r="J147" s="107"/>
      <c r="K147" s="107"/>
      <c r="L147" s="107"/>
      <c r="M147" s="107"/>
      <c r="N147" s="107"/>
      <c r="O147" s="107"/>
      <c r="P147" s="108"/>
    </row>
    <row r="148" spans="1:16" ht="48" customHeight="1" thickBot="1" x14ac:dyDescent="0.3">
      <c r="A148" s="35"/>
      <c r="B148" s="36"/>
      <c r="C148" s="36"/>
      <c r="D148" s="36"/>
      <c r="E148" s="36"/>
      <c r="F148" s="109" t="s">
        <v>5</v>
      </c>
      <c r="G148" s="110"/>
      <c r="H148" s="87" t="s">
        <v>6</v>
      </c>
      <c r="I148" s="111" t="s">
        <v>7</v>
      </c>
      <c r="J148" s="112"/>
      <c r="K148" s="113" t="s">
        <v>8</v>
      </c>
      <c r="L148" s="103"/>
      <c r="M148" s="104"/>
      <c r="N148" s="114" t="s">
        <v>57</v>
      </c>
      <c r="O148" s="115"/>
      <c r="P148" s="116" t="s">
        <v>10</v>
      </c>
    </row>
    <row r="149" spans="1:16" ht="77.25" thickBot="1" x14ac:dyDescent="0.3">
      <c r="A149" s="37" t="s">
        <v>1</v>
      </c>
      <c r="B149" s="117" t="s">
        <v>2</v>
      </c>
      <c r="C149" s="118"/>
      <c r="D149" s="26" t="s">
        <v>3</v>
      </c>
      <c r="E149" s="38" t="s">
        <v>4</v>
      </c>
      <c r="F149" s="39" t="s">
        <v>11</v>
      </c>
      <c r="G149" s="25" t="s">
        <v>12</v>
      </c>
      <c r="H149" s="79"/>
      <c r="I149" s="40" t="s">
        <v>13</v>
      </c>
      <c r="J149" s="41" t="s">
        <v>14</v>
      </c>
      <c r="K149" s="40" t="s">
        <v>15</v>
      </c>
      <c r="L149" s="27" t="s">
        <v>16</v>
      </c>
      <c r="M149" s="42" t="s">
        <v>17</v>
      </c>
      <c r="N149" s="43" t="s">
        <v>18</v>
      </c>
      <c r="O149" s="27" t="s">
        <v>19</v>
      </c>
      <c r="P149" s="116"/>
    </row>
    <row r="150" spans="1:16" ht="15.75" thickBot="1" x14ac:dyDescent="0.3">
      <c r="A150" s="7">
        <v>1</v>
      </c>
      <c r="B150" s="8" t="s">
        <v>20</v>
      </c>
      <c r="C150" s="45"/>
      <c r="D150" s="9">
        <f>SUM(D114+D78+D42+D6)</f>
        <v>18</v>
      </c>
      <c r="E150" s="9">
        <f t="shared" ref="E150:P150" si="6">SUM(E114+E78+E42+E6)</f>
        <v>0</v>
      </c>
      <c r="F150" s="9">
        <f t="shared" si="6"/>
        <v>5</v>
      </c>
      <c r="G150" s="9">
        <f t="shared" si="6"/>
        <v>5</v>
      </c>
      <c r="H150" s="9">
        <f t="shared" si="6"/>
        <v>6</v>
      </c>
      <c r="I150" s="9">
        <f t="shared" si="6"/>
        <v>2</v>
      </c>
      <c r="J150" s="9">
        <f t="shared" si="6"/>
        <v>0</v>
      </c>
      <c r="K150" s="9">
        <f t="shared" si="6"/>
        <v>0</v>
      </c>
      <c r="L150" s="9">
        <f t="shared" si="6"/>
        <v>0</v>
      </c>
      <c r="M150" s="9">
        <f t="shared" si="6"/>
        <v>1</v>
      </c>
      <c r="N150" s="9">
        <f t="shared" si="6"/>
        <v>0</v>
      </c>
      <c r="O150" s="9">
        <f t="shared" si="6"/>
        <v>4</v>
      </c>
      <c r="P150" s="9">
        <f t="shared" si="6"/>
        <v>0</v>
      </c>
    </row>
    <row r="151" spans="1:16" ht="15.75" thickBot="1" x14ac:dyDescent="0.3">
      <c r="A151" s="12">
        <v>2</v>
      </c>
      <c r="B151" s="13" t="s">
        <v>21</v>
      </c>
      <c r="C151" s="48"/>
      <c r="D151" s="9">
        <f t="shared" ref="D151:L178" si="7">SUM(D115+D79+D43+D7)</f>
        <v>24</v>
      </c>
      <c r="E151" s="9">
        <f t="shared" si="7"/>
        <v>3</v>
      </c>
      <c r="F151" s="9">
        <f t="shared" si="7"/>
        <v>7</v>
      </c>
      <c r="G151" s="9">
        <f t="shared" si="7"/>
        <v>2</v>
      </c>
      <c r="H151" s="9">
        <f t="shared" si="7"/>
        <v>9</v>
      </c>
      <c r="I151" s="9">
        <f t="shared" si="7"/>
        <v>1</v>
      </c>
      <c r="J151" s="9">
        <f t="shared" si="7"/>
        <v>0</v>
      </c>
      <c r="K151" s="9">
        <f t="shared" si="7"/>
        <v>1</v>
      </c>
      <c r="L151" s="9">
        <f t="shared" si="7"/>
        <v>0</v>
      </c>
      <c r="M151" s="9">
        <f t="shared" ref="M151:P151" si="8">SUM(M115+M79+M43+M7)</f>
        <v>0</v>
      </c>
      <c r="N151" s="9">
        <f t="shared" si="8"/>
        <v>0</v>
      </c>
      <c r="O151" s="9">
        <f t="shared" si="8"/>
        <v>3</v>
      </c>
      <c r="P151" s="9">
        <f t="shared" si="8"/>
        <v>0</v>
      </c>
    </row>
    <row r="152" spans="1:16" ht="15.75" thickBot="1" x14ac:dyDescent="0.3">
      <c r="A152" s="12">
        <v>3</v>
      </c>
      <c r="B152" s="13" t="s">
        <v>22</v>
      </c>
      <c r="C152" s="48"/>
      <c r="D152" s="9">
        <f t="shared" si="7"/>
        <v>47</v>
      </c>
      <c r="E152" s="9">
        <f t="shared" si="7"/>
        <v>18</v>
      </c>
      <c r="F152" s="9">
        <f t="shared" si="7"/>
        <v>5</v>
      </c>
      <c r="G152" s="9">
        <f t="shared" si="7"/>
        <v>0</v>
      </c>
      <c r="H152" s="9">
        <f t="shared" si="7"/>
        <v>12</v>
      </c>
      <c r="I152" s="9">
        <f t="shared" si="7"/>
        <v>1</v>
      </c>
      <c r="J152" s="9">
        <f t="shared" si="7"/>
        <v>0</v>
      </c>
      <c r="K152" s="9">
        <f t="shared" si="7"/>
        <v>1</v>
      </c>
      <c r="L152" s="9">
        <f t="shared" si="7"/>
        <v>1</v>
      </c>
      <c r="M152" s="9">
        <f t="shared" ref="M152:P152" si="9">SUM(M116+M80+M44+M8)</f>
        <v>2</v>
      </c>
      <c r="N152" s="9">
        <f t="shared" si="9"/>
        <v>1</v>
      </c>
      <c r="O152" s="9">
        <f t="shared" si="9"/>
        <v>6</v>
      </c>
      <c r="P152" s="9">
        <f t="shared" si="9"/>
        <v>0</v>
      </c>
    </row>
    <row r="153" spans="1:16" ht="15.75" thickBot="1" x14ac:dyDescent="0.3">
      <c r="A153" s="12">
        <v>4</v>
      </c>
      <c r="B153" s="13" t="s">
        <v>23</v>
      </c>
      <c r="C153" s="48"/>
      <c r="D153" s="9">
        <f t="shared" si="7"/>
        <v>2</v>
      </c>
      <c r="E153" s="9">
        <f t="shared" si="7"/>
        <v>0</v>
      </c>
      <c r="F153" s="9">
        <f t="shared" si="7"/>
        <v>2</v>
      </c>
      <c r="G153" s="9">
        <f t="shared" si="7"/>
        <v>0</v>
      </c>
      <c r="H153" s="9">
        <f t="shared" si="7"/>
        <v>0</v>
      </c>
      <c r="I153" s="9">
        <f t="shared" si="7"/>
        <v>0</v>
      </c>
      <c r="J153" s="9">
        <f t="shared" si="7"/>
        <v>0</v>
      </c>
      <c r="K153" s="9">
        <f t="shared" si="7"/>
        <v>0</v>
      </c>
      <c r="L153" s="9">
        <f t="shared" si="7"/>
        <v>0</v>
      </c>
      <c r="M153" s="9">
        <f t="shared" ref="M153:P153" si="10">SUM(M117+M81+M45+M9)</f>
        <v>0</v>
      </c>
      <c r="N153" s="9">
        <f t="shared" si="10"/>
        <v>0</v>
      </c>
      <c r="O153" s="9">
        <f t="shared" si="10"/>
        <v>0</v>
      </c>
      <c r="P153" s="9">
        <f t="shared" si="10"/>
        <v>0</v>
      </c>
    </row>
    <row r="154" spans="1:16" ht="15.75" thickBot="1" x14ac:dyDescent="0.3">
      <c r="A154" s="12">
        <v>5</v>
      </c>
      <c r="B154" s="13" t="s">
        <v>24</v>
      </c>
      <c r="C154" s="48"/>
      <c r="D154" s="9">
        <f t="shared" si="7"/>
        <v>11</v>
      </c>
      <c r="E154" s="9">
        <f t="shared" si="7"/>
        <v>0</v>
      </c>
      <c r="F154" s="9">
        <f t="shared" si="7"/>
        <v>3</v>
      </c>
      <c r="G154" s="9">
        <f t="shared" si="7"/>
        <v>3</v>
      </c>
      <c r="H154" s="9">
        <f t="shared" si="7"/>
        <v>8</v>
      </c>
      <c r="I154" s="9">
        <f t="shared" si="7"/>
        <v>0</v>
      </c>
      <c r="J154" s="9">
        <f t="shared" si="7"/>
        <v>0</v>
      </c>
      <c r="K154" s="9">
        <f t="shared" si="7"/>
        <v>0</v>
      </c>
      <c r="L154" s="9">
        <f t="shared" si="7"/>
        <v>0</v>
      </c>
      <c r="M154" s="9">
        <f t="shared" ref="M154:P154" si="11">SUM(M118+M82+M46+M10)</f>
        <v>0</v>
      </c>
      <c r="N154" s="9">
        <f t="shared" si="11"/>
        <v>0</v>
      </c>
      <c r="O154" s="9">
        <f t="shared" si="11"/>
        <v>0</v>
      </c>
      <c r="P154" s="9">
        <f t="shared" si="11"/>
        <v>0</v>
      </c>
    </row>
    <row r="155" spans="1:16" ht="15.75" thickBot="1" x14ac:dyDescent="0.3">
      <c r="A155" s="12">
        <v>6</v>
      </c>
      <c r="B155" s="13" t="s">
        <v>25</v>
      </c>
      <c r="C155" s="48"/>
      <c r="D155" s="9">
        <f t="shared" si="7"/>
        <v>36</v>
      </c>
      <c r="E155" s="9">
        <f t="shared" si="7"/>
        <v>3</v>
      </c>
      <c r="F155" s="9">
        <f t="shared" si="7"/>
        <v>14</v>
      </c>
      <c r="G155" s="9">
        <f t="shared" si="7"/>
        <v>0</v>
      </c>
      <c r="H155" s="9">
        <f t="shared" si="7"/>
        <v>6</v>
      </c>
      <c r="I155" s="9">
        <f t="shared" si="7"/>
        <v>2</v>
      </c>
      <c r="J155" s="9">
        <f t="shared" si="7"/>
        <v>0</v>
      </c>
      <c r="K155" s="9">
        <f t="shared" si="7"/>
        <v>2</v>
      </c>
      <c r="L155" s="9">
        <f t="shared" si="7"/>
        <v>1</v>
      </c>
      <c r="M155" s="9">
        <f t="shared" ref="M155:P155" si="12">SUM(M119+M83+M47+M11)</f>
        <v>3</v>
      </c>
      <c r="N155" s="9">
        <f t="shared" si="12"/>
        <v>0</v>
      </c>
      <c r="O155" s="9">
        <f t="shared" si="12"/>
        <v>5</v>
      </c>
      <c r="P155" s="9">
        <f t="shared" si="12"/>
        <v>0</v>
      </c>
    </row>
    <row r="156" spans="1:16" ht="15.75" thickBot="1" x14ac:dyDescent="0.3">
      <c r="A156" s="12">
        <v>7</v>
      </c>
      <c r="B156" s="13" t="s">
        <v>26</v>
      </c>
      <c r="C156" s="48"/>
      <c r="D156" s="9">
        <f t="shared" si="7"/>
        <v>7</v>
      </c>
      <c r="E156" s="9">
        <f t="shared" si="7"/>
        <v>0</v>
      </c>
      <c r="F156" s="9">
        <f t="shared" si="7"/>
        <v>4</v>
      </c>
      <c r="G156" s="9">
        <f t="shared" si="7"/>
        <v>0</v>
      </c>
      <c r="H156" s="9">
        <f t="shared" si="7"/>
        <v>1</v>
      </c>
      <c r="I156" s="9">
        <f t="shared" si="7"/>
        <v>1</v>
      </c>
      <c r="J156" s="9">
        <f t="shared" si="7"/>
        <v>0</v>
      </c>
      <c r="K156" s="9">
        <f t="shared" si="7"/>
        <v>0</v>
      </c>
      <c r="L156" s="9">
        <f t="shared" si="7"/>
        <v>0</v>
      </c>
      <c r="M156" s="9">
        <f t="shared" ref="M156:P156" si="13">SUM(M120+M84+M48+M12)</f>
        <v>0</v>
      </c>
      <c r="N156" s="9">
        <f t="shared" si="13"/>
        <v>0</v>
      </c>
      <c r="O156" s="9">
        <f t="shared" si="13"/>
        <v>0</v>
      </c>
      <c r="P156" s="9">
        <f t="shared" si="13"/>
        <v>1</v>
      </c>
    </row>
    <row r="157" spans="1:16" ht="15.75" thickBot="1" x14ac:dyDescent="0.3">
      <c r="A157" s="12">
        <v>8</v>
      </c>
      <c r="B157" s="13" t="s">
        <v>27</v>
      </c>
      <c r="C157" s="48"/>
      <c r="D157" s="9">
        <f t="shared" si="7"/>
        <v>7</v>
      </c>
      <c r="E157" s="9">
        <f t="shared" si="7"/>
        <v>1</v>
      </c>
      <c r="F157" s="9">
        <f t="shared" si="7"/>
        <v>5</v>
      </c>
      <c r="G157" s="9">
        <f t="shared" si="7"/>
        <v>5</v>
      </c>
      <c r="H157" s="9">
        <f t="shared" si="7"/>
        <v>0</v>
      </c>
      <c r="I157" s="9">
        <f t="shared" si="7"/>
        <v>0</v>
      </c>
      <c r="J157" s="9">
        <f t="shared" si="7"/>
        <v>0</v>
      </c>
      <c r="K157" s="9">
        <f t="shared" si="7"/>
        <v>0</v>
      </c>
      <c r="L157" s="9">
        <f t="shared" si="7"/>
        <v>0</v>
      </c>
      <c r="M157" s="9">
        <f t="shared" ref="M157:P157" si="14">SUM(M121+M85+M49+M13)</f>
        <v>1</v>
      </c>
      <c r="N157" s="9">
        <f t="shared" si="14"/>
        <v>0</v>
      </c>
      <c r="O157" s="9">
        <f t="shared" si="14"/>
        <v>0</v>
      </c>
      <c r="P157" s="9">
        <f t="shared" si="14"/>
        <v>0</v>
      </c>
    </row>
    <row r="158" spans="1:16" ht="15.75" thickBot="1" x14ac:dyDescent="0.3">
      <c r="A158" s="12">
        <v>9</v>
      </c>
      <c r="B158" s="13" t="s">
        <v>28</v>
      </c>
      <c r="C158" s="48"/>
      <c r="D158" s="9">
        <f t="shared" si="7"/>
        <v>28</v>
      </c>
      <c r="E158" s="9">
        <f t="shared" si="7"/>
        <v>8</v>
      </c>
      <c r="F158" s="9">
        <f t="shared" si="7"/>
        <v>6</v>
      </c>
      <c r="G158" s="9">
        <f t="shared" si="7"/>
        <v>6</v>
      </c>
      <c r="H158" s="9">
        <f t="shared" si="7"/>
        <v>9</v>
      </c>
      <c r="I158" s="9">
        <f t="shared" si="7"/>
        <v>0</v>
      </c>
      <c r="J158" s="9">
        <f t="shared" si="7"/>
        <v>0</v>
      </c>
      <c r="K158" s="9">
        <f t="shared" si="7"/>
        <v>2</v>
      </c>
      <c r="L158" s="9">
        <f t="shared" si="7"/>
        <v>0</v>
      </c>
      <c r="M158" s="9">
        <f t="shared" ref="M158:P158" si="15">SUM(M122+M86+M50+M14)</f>
        <v>0</v>
      </c>
      <c r="N158" s="9">
        <f t="shared" si="15"/>
        <v>0</v>
      </c>
      <c r="O158" s="9">
        <f t="shared" si="15"/>
        <v>3</v>
      </c>
      <c r="P158" s="9">
        <f t="shared" si="15"/>
        <v>0</v>
      </c>
    </row>
    <row r="159" spans="1:16" ht="15.75" thickBot="1" x14ac:dyDescent="0.3">
      <c r="A159" s="18">
        <v>10</v>
      </c>
      <c r="B159" s="13" t="s">
        <v>29</v>
      </c>
      <c r="C159" s="48"/>
      <c r="D159" s="9">
        <f t="shared" si="7"/>
        <v>42</v>
      </c>
      <c r="E159" s="9">
        <f t="shared" si="7"/>
        <v>2</v>
      </c>
      <c r="F159" s="9">
        <f t="shared" si="7"/>
        <v>15</v>
      </c>
      <c r="G159" s="9">
        <f t="shared" si="7"/>
        <v>14</v>
      </c>
      <c r="H159" s="9">
        <f t="shared" si="7"/>
        <v>17</v>
      </c>
      <c r="I159" s="9">
        <f t="shared" si="7"/>
        <v>2</v>
      </c>
      <c r="J159" s="9">
        <f t="shared" si="7"/>
        <v>0</v>
      </c>
      <c r="K159" s="9">
        <f t="shared" si="7"/>
        <v>1</v>
      </c>
      <c r="L159" s="9">
        <f t="shared" si="7"/>
        <v>1</v>
      </c>
      <c r="M159" s="9">
        <f t="shared" ref="M159:P159" si="16">SUM(M123+M87+M51+M15)</f>
        <v>1</v>
      </c>
      <c r="N159" s="9">
        <f t="shared" si="16"/>
        <v>0</v>
      </c>
      <c r="O159" s="9">
        <f t="shared" si="16"/>
        <v>3</v>
      </c>
      <c r="P159" s="9">
        <f t="shared" si="16"/>
        <v>0</v>
      </c>
    </row>
    <row r="160" spans="1:16" ht="15.75" thickBot="1" x14ac:dyDescent="0.3">
      <c r="A160" s="12">
        <v>11</v>
      </c>
      <c r="B160" s="13" t="s">
        <v>30</v>
      </c>
      <c r="C160" s="48"/>
      <c r="D160" s="9">
        <f t="shared" si="7"/>
        <v>0</v>
      </c>
      <c r="E160" s="9">
        <f t="shared" si="7"/>
        <v>0</v>
      </c>
      <c r="F160" s="9">
        <f t="shared" si="7"/>
        <v>0</v>
      </c>
      <c r="G160" s="9">
        <f t="shared" si="7"/>
        <v>0</v>
      </c>
      <c r="H160" s="9">
        <f t="shared" si="7"/>
        <v>0</v>
      </c>
      <c r="I160" s="9">
        <f t="shared" si="7"/>
        <v>0</v>
      </c>
      <c r="J160" s="9">
        <f t="shared" si="7"/>
        <v>0</v>
      </c>
      <c r="K160" s="9">
        <f t="shared" si="7"/>
        <v>0</v>
      </c>
      <c r="L160" s="9">
        <f t="shared" si="7"/>
        <v>0</v>
      </c>
      <c r="M160" s="9">
        <f t="shared" ref="M160:P160" si="17">SUM(M124+M88+M52+M16)</f>
        <v>0</v>
      </c>
      <c r="N160" s="9">
        <f t="shared" si="17"/>
        <v>0</v>
      </c>
      <c r="O160" s="9">
        <f t="shared" si="17"/>
        <v>0</v>
      </c>
      <c r="P160" s="9">
        <f t="shared" si="17"/>
        <v>0</v>
      </c>
    </row>
    <row r="161" spans="1:16" ht="15.75" thickBot="1" x14ac:dyDescent="0.3">
      <c r="A161" s="12">
        <v>12</v>
      </c>
      <c r="B161" s="13" t="s">
        <v>31</v>
      </c>
      <c r="C161" s="48"/>
      <c r="D161" s="9">
        <f t="shared" si="7"/>
        <v>21</v>
      </c>
      <c r="E161" s="9">
        <f t="shared" si="7"/>
        <v>0</v>
      </c>
      <c r="F161" s="9">
        <f t="shared" si="7"/>
        <v>14</v>
      </c>
      <c r="G161" s="9">
        <f t="shared" si="7"/>
        <v>14</v>
      </c>
      <c r="H161" s="9">
        <f t="shared" si="7"/>
        <v>4</v>
      </c>
      <c r="I161" s="9">
        <f t="shared" si="7"/>
        <v>2</v>
      </c>
      <c r="J161" s="9">
        <f t="shared" si="7"/>
        <v>0</v>
      </c>
      <c r="K161" s="9">
        <f t="shared" si="7"/>
        <v>0</v>
      </c>
      <c r="L161" s="9">
        <f t="shared" si="7"/>
        <v>0</v>
      </c>
      <c r="M161" s="9">
        <f t="shared" ref="M161:P161" si="18">SUM(M125+M89+M53+M17)</f>
        <v>0</v>
      </c>
      <c r="N161" s="9">
        <f t="shared" si="18"/>
        <v>0</v>
      </c>
      <c r="O161" s="9">
        <f t="shared" si="18"/>
        <v>1</v>
      </c>
      <c r="P161" s="9">
        <f t="shared" si="18"/>
        <v>0</v>
      </c>
    </row>
    <row r="162" spans="1:16" ht="15.75" thickBot="1" x14ac:dyDescent="0.3">
      <c r="A162" s="12">
        <v>13</v>
      </c>
      <c r="B162" s="13" t="s">
        <v>32</v>
      </c>
      <c r="C162" s="48"/>
      <c r="D162" s="9">
        <f t="shared" si="7"/>
        <v>29</v>
      </c>
      <c r="E162" s="9">
        <f t="shared" si="7"/>
        <v>11</v>
      </c>
      <c r="F162" s="9">
        <f t="shared" si="7"/>
        <v>1</v>
      </c>
      <c r="G162" s="9">
        <f t="shared" si="7"/>
        <v>0</v>
      </c>
      <c r="H162" s="9">
        <f t="shared" si="7"/>
        <v>12</v>
      </c>
      <c r="I162" s="9">
        <f t="shared" si="7"/>
        <v>0</v>
      </c>
      <c r="J162" s="9">
        <f t="shared" si="7"/>
        <v>1</v>
      </c>
      <c r="K162" s="9">
        <f t="shared" si="7"/>
        <v>1</v>
      </c>
      <c r="L162" s="9">
        <f t="shared" si="7"/>
        <v>0</v>
      </c>
      <c r="M162" s="9">
        <f t="shared" ref="M162:P162" si="19">SUM(M126+M90+M54+M18)</f>
        <v>0</v>
      </c>
      <c r="N162" s="9">
        <f t="shared" si="19"/>
        <v>0</v>
      </c>
      <c r="O162" s="9">
        <f t="shared" si="19"/>
        <v>3</v>
      </c>
      <c r="P162" s="9">
        <f t="shared" si="19"/>
        <v>0</v>
      </c>
    </row>
    <row r="163" spans="1:16" ht="15.75" thickBot="1" x14ac:dyDescent="0.3">
      <c r="A163" s="12">
        <v>14</v>
      </c>
      <c r="B163" s="13" t="s">
        <v>33</v>
      </c>
      <c r="C163" s="48"/>
      <c r="D163" s="9">
        <f t="shared" si="7"/>
        <v>55</v>
      </c>
      <c r="E163" s="9">
        <f t="shared" si="7"/>
        <v>4</v>
      </c>
      <c r="F163" s="9">
        <f t="shared" si="7"/>
        <v>14</v>
      </c>
      <c r="G163" s="9">
        <f t="shared" si="7"/>
        <v>14</v>
      </c>
      <c r="H163" s="9">
        <f t="shared" si="7"/>
        <v>21</v>
      </c>
      <c r="I163" s="9">
        <f t="shared" si="7"/>
        <v>2</v>
      </c>
      <c r="J163" s="9">
        <f t="shared" si="7"/>
        <v>0</v>
      </c>
      <c r="K163" s="9">
        <f t="shared" si="7"/>
        <v>1</v>
      </c>
      <c r="L163" s="9">
        <f t="shared" si="7"/>
        <v>3</v>
      </c>
      <c r="M163" s="9">
        <f t="shared" ref="M163:P163" si="20">SUM(M127+M91+M55+M19)</f>
        <v>0</v>
      </c>
      <c r="N163" s="9">
        <f t="shared" si="20"/>
        <v>0</v>
      </c>
      <c r="O163" s="9">
        <f t="shared" si="20"/>
        <v>10</v>
      </c>
      <c r="P163" s="9">
        <f t="shared" si="20"/>
        <v>0</v>
      </c>
    </row>
    <row r="164" spans="1:16" ht="15.75" thickBot="1" x14ac:dyDescent="0.3">
      <c r="A164" s="12">
        <v>15</v>
      </c>
      <c r="B164" s="13" t="s">
        <v>34</v>
      </c>
      <c r="C164" s="48"/>
      <c r="D164" s="9">
        <f t="shared" si="7"/>
        <v>18</v>
      </c>
      <c r="E164" s="9">
        <f t="shared" si="7"/>
        <v>4</v>
      </c>
      <c r="F164" s="9">
        <f t="shared" si="7"/>
        <v>5</v>
      </c>
      <c r="G164" s="9">
        <f t="shared" si="7"/>
        <v>5</v>
      </c>
      <c r="H164" s="9">
        <f t="shared" si="7"/>
        <v>4</v>
      </c>
      <c r="I164" s="9">
        <f t="shared" si="7"/>
        <v>0</v>
      </c>
      <c r="J164" s="9">
        <f t="shared" si="7"/>
        <v>0</v>
      </c>
      <c r="K164" s="9">
        <f t="shared" si="7"/>
        <v>2</v>
      </c>
      <c r="L164" s="9">
        <f t="shared" si="7"/>
        <v>0</v>
      </c>
      <c r="M164" s="9">
        <f t="shared" ref="M164:P164" si="21">SUM(M128+M92+M56+M20)</f>
        <v>0</v>
      </c>
      <c r="N164" s="9">
        <f t="shared" si="21"/>
        <v>1</v>
      </c>
      <c r="O164" s="9">
        <f t="shared" si="21"/>
        <v>2</v>
      </c>
      <c r="P164" s="9">
        <f t="shared" si="21"/>
        <v>0</v>
      </c>
    </row>
    <row r="165" spans="1:16" ht="15.75" thickBot="1" x14ac:dyDescent="0.3">
      <c r="A165" s="12">
        <v>16</v>
      </c>
      <c r="B165" s="13" t="s">
        <v>35</v>
      </c>
      <c r="C165" s="48"/>
      <c r="D165" s="9">
        <f t="shared" si="7"/>
        <v>3</v>
      </c>
      <c r="E165" s="9">
        <f t="shared" si="7"/>
        <v>0</v>
      </c>
      <c r="F165" s="9">
        <f t="shared" si="7"/>
        <v>0</v>
      </c>
      <c r="G165" s="9">
        <f t="shared" si="7"/>
        <v>0</v>
      </c>
      <c r="H165" s="9">
        <f t="shared" si="7"/>
        <v>2</v>
      </c>
      <c r="I165" s="9">
        <f t="shared" si="7"/>
        <v>0</v>
      </c>
      <c r="J165" s="9">
        <f t="shared" si="7"/>
        <v>0</v>
      </c>
      <c r="K165" s="9">
        <f t="shared" si="7"/>
        <v>0</v>
      </c>
      <c r="L165" s="9">
        <f t="shared" si="7"/>
        <v>0</v>
      </c>
      <c r="M165" s="9">
        <f t="shared" ref="M165:P165" si="22">SUM(M129+M93+M57+M21)</f>
        <v>0</v>
      </c>
      <c r="N165" s="9">
        <f t="shared" si="22"/>
        <v>0</v>
      </c>
      <c r="O165" s="9">
        <f t="shared" si="22"/>
        <v>0</v>
      </c>
      <c r="P165" s="9">
        <f t="shared" si="22"/>
        <v>1</v>
      </c>
    </row>
    <row r="166" spans="1:16" ht="15.75" thickBot="1" x14ac:dyDescent="0.3">
      <c r="A166" s="12">
        <v>17</v>
      </c>
      <c r="B166" s="13" t="s">
        <v>36</v>
      </c>
      <c r="C166" s="48"/>
      <c r="D166" s="9">
        <f t="shared" si="7"/>
        <v>4</v>
      </c>
      <c r="E166" s="9">
        <f t="shared" si="7"/>
        <v>0</v>
      </c>
      <c r="F166" s="9">
        <f t="shared" si="7"/>
        <v>2</v>
      </c>
      <c r="G166" s="9">
        <f t="shared" si="7"/>
        <v>0</v>
      </c>
      <c r="H166" s="9">
        <f t="shared" si="7"/>
        <v>0</v>
      </c>
      <c r="I166" s="9">
        <f t="shared" si="7"/>
        <v>0</v>
      </c>
      <c r="J166" s="9">
        <f t="shared" si="7"/>
        <v>0</v>
      </c>
      <c r="K166" s="9">
        <f t="shared" si="7"/>
        <v>1</v>
      </c>
      <c r="L166" s="9">
        <f t="shared" si="7"/>
        <v>0</v>
      </c>
      <c r="M166" s="9">
        <f t="shared" ref="M166:P166" si="23">SUM(M130+M94+M58+M22)</f>
        <v>0</v>
      </c>
      <c r="N166" s="9">
        <f t="shared" si="23"/>
        <v>0</v>
      </c>
      <c r="O166" s="9">
        <f t="shared" si="23"/>
        <v>1</v>
      </c>
      <c r="P166" s="9">
        <f t="shared" si="23"/>
        <v>0</v>
      </c>
    </row>
    <row r="167" spans="1:16" ht="15.75" thickBot="1" x14ac:dyDescent="0.3">
      <c r="A167" s="12">
        <v>18</v>
      </c>
      <c r="B167" s="13" t="s">
        <v>37</v>
      </c>
      <c r="C167" s="48"/>
      <c r="D167" s="9">
        <f t="shared" si="7"/>
        <v>5</v>
      </c>
      <c r="E167" s="9">
        <f t="shared" si="7"/>
        <v>2</v>
      </c>
      <c r="F167" s="9">
        <f t="shared" si="7"/>
        <v>1</v>
      </c>
      <c r="G167" s="9">
        <f t="shared" si="7"/>
        <v>1</v>
      </c>
      <c r="H167" s="9">
        <f t="shared" si="7"/>
        <v>0</v>
      </c>
      <c r="I167" s="9">
        <f t="shared" si="7"/>
        <v>1</v>
      </c>
      <c r="J167" s="9">
        <f t="shared" si="7"/>
        <v>0</v>
      </c>
      <c r="K167" s="9">
        <f t="shared" si="7"/>
        <v>0</v>
      </c>
      <c r="L167" s="9">
        <f t="shared" si="7"/>
        <v>0</v>
      </c>
      <c r="M167" s="9">
        <f t="shared" ref="M167:P167" si="24">SUM(M131+M95+M59+M23)</f>
        <v>0</v>
      </c>
      <c r="N167" s="9">
        <f t="shared" si="24"/>
        <v>0</v>
      </c>
      <c r="O167" s="9">
        <f t="shared" si="24"/>
        <v>1</v>
      </c>
      <c r="P167" s="9">
        <f t="shared" si="24"/>
        <v>0</v>
      </c>
    </row>
    <row r="168" spans="1:16" ht="15.75" thickBot="1" x14ac:dyDescent="0.3">
      <c r="A168" s="12">
        <v>19</v>
      </c>
      <c r="B168" s="13" t="s">
        <v>38</v>
      </c>
      <c r="C168" s="48"/>
      <c r="D168" s="9">
        <f t="shared" si="7"/>
        <v>15</v>
      </c>
      <c r="E168" s="9">
        <f t="shared" si="7"/>
        <v>5</v>
      </c>
      <c r="F168" s="9">
        <f t="shared" si="7"/>
        <v>1</v>
      </c>
      <c r="G168" s="9">
        <f t="shared" si="7"/>
        <v>0</v>
      </c>
      <c r="H168" s="9">
        <f t="shared" si="7"/>
        <v>3</v>
      </c>
      <c r="I168" s="9">
        <f t="shared" si="7"/>
        <v>1</v>
      </c>
      <c r="J168" s="9">
        <f t="shared" si="7"/>
        <v>0</v>
      </c>
      <c r="K168" s="9">
        <f t="shared" si="7"/>
        <v>3</v>
      </c>
      <c r="L168" s="9">
        <f t="shared" si="7"/>
        <v>0</v>
      </c>
      <c r="M168" s="9">
        <f t="shared" ref="M168:P168" si="25">SUM(M132+M96+M60+M24)</f>
        <v>0</v>
      </c>
      <c r="N168" s="9">
        <f t="shared" si="25"/>
        <v>0</v>
      </c>
      <c r="O168" s="9">
        <f t="shared" si="25"/>
        <v>2</v>
      </c>
      <c r="P168" s="9">
        <f t="shared" si="25"/>
        <v>0</v>
      </c>
    </row>
    <row r="169" spans="1:16" ht="15.75" thickBot="1" x14ac:dyDescent="0.3">
      <c r="A169" s="12">
        <v>20</v>
      </c>
      <c r="B169" s="13" t="s">
        <v>39</v>
      </c>
      <c r="C169" s="48"/>
      <c r="D169" s="9">
        <f t="shared" si="7"/>
        <v>2</v>
      </c>
      <c r="E169" s="9">
        <f t="shared" si="7"/>
        <v>0</v>
      </c>
      <c r="F169" s="9">
        <f t="shared" si="7"/>
        <v>1</v>
      </c>
      <c r="G169" s="9">
        <f t="shared" si="7"/>
        <v>1</v>
      </c>
      <c r="H169" s="9">
        <f t="shared" si="7"/>
        <v>1</v>
      </c>
      <c r="I169" s="9">
        <f t="shared" si="7"/>
        <v>0</v>
      </c>
      <c r="J169" s="9">
        <f t="shared" si="7"/>
        <v>0</v>
      </c>
      <c r="K169" s="9">
        <f t="shared" si="7"/>
        <v>0</v>
      </c>
      <c r="L169" s="9">
        <f t="shared" si="7"/>
        <v>0</v>
      </c>
      <c r="M169" s="9">
        <f t="shared" ref="M169:P169" si="26">SUM(M133+M97+M61+M25)</f>
        <v>0</v>
      </c>
      <c r="N169" s="9">
        <f t="shared" si="26"/>
        <v>0</v>
      </c>
      <c r="O169" s="9">
        <f t="shared" si="26"/>
        <v>0</v>
      </c>
      <c r="P169" s="9">
        <f t="shared" si="26"/>
        <v>0</v>
      </c>
    </row>
    <row r="170" spans="1:16" ht="15.75" thickBot="1" x14ac:dyDescent="0.3">
      <c r="A170" s="12">
        <v>21</v>
      </c>
      <c r="B170" s="13" t="s">
        <v>40</v>
      </c>
      <c r="C170" s="48"/>
      <c r="D170" s="9">
        <f t="shared" si="7"/>
        <v>8</v>
      </c>
      <c r="E170" s="9">
        <f t="shared" si="7"/>
        <v>5</v>
      </c>
      <c r="F170" s="9">
        <f t="shared" si="7"/>
        <v>1</v>
      </c>
      <c r="G170" s="9">
        <f t="shared" si="7"/>
        <v>1</v>
      </c>
      <c r="H170" s="9">
        <f t="shared" si="7"/>
        <v>0</v>
      </c>
      <c r="I170" s="9">
        <f t="shared" si="7"/>
        <v>1</v>
      </c>
      <c r="J170" s="9">
        <f t="shared" si="7"/>
        <v>0</v>
      </c>
      <c r="K170" s="9">
        <f t="shared" si="7"/>
        <v>0</v>
      </c>
      <c r="L170" s="9">
        <f t="shared" si="7"/>
        <v>0</v>
      </c>
      <c r="M170" s="9">
        <f t="shared" ref="M170:P170" si="27">SUM(M134+M98+M62+M26)</f>
        <v>1</v>
      </c>
      <c r="N170" s="9">
        <f t="shared" si="27"/>
        <v>0</v>
      </c>
      <c r="O170" s="9">
        <f t="shared" si="27"/>
        <v>0</v>
      </c>
      <c r="P170" s="9">
        <f t="shared" si="27"/>
        <v>0</v>
      </c>
    </row>
    <row r="171" spans="1:16" ht="15.75" thickBot="1" x14ac:dyDescent="0.3">
      <c r="A171" s="12">
        <v>22</v>
      </c>
      <c r="B171" s="13" t="s">
        <v>41</v>
      </c>
      <c r="C171" s="48"/>
      <c r="D171" s="9">
        <f t="shared" si="7"/>
        <v>5</v>
      </c>
      <c r="E171" s="9">
        <f t="shared" si="7"/>
        <v>0</v>
      </c>
      <c r="F171" s="9">
        <f t="shared" si="7"/>
        <v>4</v>
      </c>
      <c r="G171" s="9">
        <f t="shared" si="7"/>
        <v>0</v>
      </c>
      <c r="H171" s="9">
        <f t="shared" si="7"/>
        <v>0</v>
      </c>
      <c r="I171" s="9">
        <f t="shared" si="7"/>
        <v>1</v>
      </c>
      <c r="J171" s="9">
        <f t="shared" si="7"/>
        <v>0</v>
      </c>
      <c r="K171" s="9">
        <f t="shared" si="7"/>
        <v>0</v>
      </c>
      <c r="L171" s="9">
        <f t="shared" si="7"/>
        <v>0</v>
      </c>
      <c r="M171" s="9">
        <f t="shared" ref="M171:P171" si="28">SUM(M135+M99+M63+M27)</f>
        <v>0</v>
      </c>
      <c r="N171" s="9">
        <f t="shared" si="28"/>
        <v>0</v>
      </c>
      <c r="O171" s="9">
        <f t="shared" si="28"/>
        <v>0</v>
      </c>
      <c r="P171" s="9">
        <f t="shared" si="28"/>
        <v>0</v>
      </c>
    </row>
    <row r="172" spans="1:16" ht="15.75" thickBot="1" x14ac:dyDescent="0.3">
      <c r="A172" s="12">
        <v>23</v>
      </c>
      <c r="B172" s="13" t="s">
        <v>42</v>
      </c>
      <c r="C172" s="48"/>
      <c r="D172" s="9">
        <f t="shared" si="7"/>
        <v>14</v>
      </c>
      <c r="E172" s="9">
        <f t="shared" si="7"/>
        <v>1</v>
      </c>
      <c r="F172" s="9">
        <f t="shared" si="7"/>
        <v>3</v>
      </c>
      <c r="G172" s="9">
        <f t="shared" si="7"/>
        <v>0</v>
      </c>
      <c r="H172" s="9">
        <f t="shared" si="7"/>
        <v>3</v>
      </c>
      <c r="I172" s="9">
        <f t="shared" si="7"/>
        <v>1</v>
      </c>
      <c r="J172" s="9">
        <f t="shared" si="7"/>
        <v>1</v>
      </c>
      <c r="K172" s="9">
        <f t="shared" si="7"/>
        <v>1</v>
      </c>
      <c r="L172" s="9">
        <f t="shared" si="7"/>
        <v>0</v>
      </c>
      <c r="M172" s="9">
        <f t="shared" ref="M172:P172" si="29">SUM(M136+M100+M64+M28)</f>
        <v>0</v>
      </c>
      <c r="N172" s="9">
        <f t="shared" si="29"/>
        <v>0</v>
      </c>
      <c r="O172" s="9">
        <f t="shared" si="29"/>
        <v>4</v>
      </c>
      <c r="P172" s="9">
        <f t="shared" si="29"/>
        <v>0</v>
      </c>
    </row>
    <row r="173" spans="1:16" ht="15.75" thickBot="1" x14ac:dyDescent="0.3">
      <c r="A173" s="12">
        <v>24</v>
      </c>
      <c r="B173" s="13" t="s">
        <v>43</v>
      </c>
      <c r="C173" s="48"/>
      <c r="D173" s="9">
        <f t="shared" si="7"/>
        <v>14</v>
      </c>
      <c r="E173" s="9">
        <f t="shared" si="7"/>
        <v>3</v>
      </c>
      <c r="F173" s="9">
        <f t="shared" si="7"/>
        <v>4</v>
      </c>
      <c r="G173" s="9">
        <f t="shared" si="7"/>
        <v>4</v>
      </c>
      <c r="H173" s="9">
        <f t="shared" si="7"/>
        <v>4</v>
      </c>
      <c r="I173" s="9">
        <f t="shared" si="7"/>
        <v>0</v>
      </c>
      <c r="J173" s="9">
        <f t="shared" si="7"/>
        <v>0</v>
      </c>
      <c r="K173" s="9">
        <f t="shared" si="7"/>
        <v>0</v>
      </c>
      <c r="L173" s="9">
        <f t="shared" si="7"/>
        <v>0</v>
      </c>
      <c r="M173" s="9">
        <f t="shared" ref="M173:P173" si="30">SUM(M137+M101+M65+M29)</f>
        <v>1</v>
      </c>
      <c r="N173" s="9">
        <f t="shared" si="30"/>
        <v>0</v>
      </c>
      <c r="O173" s="9">
        <f t="shared" si="30"/>
        <v>2</v>
      </c>
      <c r="P173" s="9">
        <f t="shared" si="30"/>
        <v>0</v>
      </c>
    </row>
    <row r="174" spans="1:16" ht="15.75" thickBot="1" x14ac:dyDescent="0.3">
      <c r="A174" s="12">
        <v>25</v>
      </c>
      <c r="B174" s="13" t="s">
        <v>44</v>
      </c>
      <c r="C174" s="48"/>
      <c r="D174" s="9">
        <f t="shared" si="7"/>
        <v>7</v>
      </c>
      <c r="E174" s="9">
        <f t="shared" si="7"/>
        <v>0</v>
      </c>
      <c r="F174" s="9">
        <f t="shared" si="7"/>
        <v>4</v>
      </c>
      <c r="G174" s="9">
        <f t="shared" si="7"/>
        <v>1</v>
      </c>
      <c r="H174" s="9">
        <f t="shared" si="7"/>
        <v>1</v>
      </c>
      <c r="I174" s="9">
        <f t="shared" si="7"/>
        <v>1</v>
      </c>
      <c r="J174" s="9">
        <f t="shared" si="7"/>
        <v>0</v>
      </c>
      <c r="K174" s="9">
        <f t="shared" si="7"/>
        <v>1</v>
      </c>
      <c r="L174" s="9">
        <f t="shared" si="7"/>
        <v>0</v>
      </c>
      <c r="M174" s="9">
        <f t="shared" ref="M174:P174" si="31">SUM(M138+M102+M66+M30)</f>
        <v>0</v>
      </c>
      <c r="N174" s="9">
        <f t="shared" si="31"/>
        <v>0</v>
      </c>
      <c r="O174" s="9">
        <f t="shared" si="31"/>
        <v>0</v>
      </c>
      <c r="P174" s="9">
        <f t="shared" si="31"/>
        <v>0</v>
      </c>
    </row>
    <row r="175" spans="1:16" ht="15.75" thickBot="1" x14ac:dyDescent="0.3">
      <c r="A175" s="12">
        <v>26</v>
      </c>
      <c r="B175" s="20" t="s">
        <v>45</v>
      </c>
      <c r="C175" s="48"/>
      <c r="D175" s="9">
        <f t="shared" si="7"/>
        <v>35</v>
      </c>
      <c r="E175" s="9">
        <f t="shared" si="7"/>
        <v>7</v>
      </c>
      <c r="F175" s="9">
        <f t="shared" si="7"/>
        <v>12</v>
      </c>
      <c r="G175" s="9">
        <f t="shared" si="7"/>
        <v>0</v>
      </c>
      <c r="H175" s="9">
        <f t="shared" si="7"/>
        <v>9</v>
      </c>
      <c r="I175" s="9">
        <f t="shared" si="7"/>
        <v>3</v>
      </c>
      <c r="J175" s="9">
        <f t="shared" si="7"/>
        <v>0</v>
      </c>
      <c r="K175" s="9">
        <f t="shared" si="7"/>
        <v>1</v>
      </c>
      <c r="L175" s="9">
        <f t="shared" si="7"/>
        <v>0</v>
      </c>
      <c r="M175" s="9">
        <f t="shared" ref="M175:P175" si="32">SUM(M139+M103+M67+M31)</f>
        <v>0</v>
      </c>
      <c r="N175" s="9">
        <f t="shared" si="32"/>
        <v>0</v>
      </c>
      <c r="O175" s="9">
        <f t="shared" si="32"/>
        <v>2</v>
      </c>
      <c r="P175" s="9">
        <f t="shared" si="32"/>
        <v>1</v>
      </c>
    </row>
    <row r="176" spans="1:16" ht="14.25" customHeight="1" thickBot="1" x14ac:dyDescent="0.3">
      <c r="A176" s="12">
        <v>27</v>
      </c>
      <c r="B176" s="20" t="s">
        <v>46</v>
      </c>
      <c r="C176" s="48"/>
      <c r="D176" s="9">
        <f t="shared" si="7"/>
        <v>0</v>
      </c>
      <c r="E176" s="9">
        <f t="shared" si="7"/>
        <v>0</v>
      </c>
      <c r="F176" s="9">
        <f t="shared" si="7"/>
        <v>0</v>
      </c>
      <c r="G176" s="9">
        <f t="shared" si="7"/>
        <v>0</v>
      </c>
      <c r="H176" s="9">
        <f t="shared" si="7"/>
        <v>0</v>
      </c>
      <c r="I176" s="9">
        <f t="shared" si="7"/>
        <v>0</v>
      </c>
      <c r="J176" s="9">
        <f t="shared" si="7"/>
        <v>0</v>
      </c>
      <c r="K176" s="9">
        <f t="shared" si="7"/>
        <v>0</v>
      </c>
      <c r="L176" s="9">
        <f t="shared" si="7"/>
        <v>0</v>
      </c>
      <c r="M176" s="9">
        <f t="shared" ref="M176:P176" si="33">SUM(M140+M104+M68+M32)</f>
        <v>0</v>
      </c>
      <c r="N176" s="9">
        <f t="shared" si="33"/>
        <v>0</v>
      </c>
      <c r="O176" s="9">
        <f t="shared" si="33"/>
        <v>0</v>
      </c>
      <c r="P176" s="9">
        <f t="shared" si="33"/>
        <v>0</v>
      </c>
    </row>
    <row r="177" spans="1:16" ht="15.75" thickBot="1" x14ac:dyDescent="0.3">
      <c r="A177" s="12">
        <v>28</v>
      </c>
      <c r="B177" s="20" t="s">
        <v>47</v>
      </c>
      <c r="C177" s="48"/>
      <c r="D177" s="9">
        <f t="shared" si="7"/>
        <v>0</v>
      </c>
      <c r="E177" s="9">
        <f t="shared" si="7"/>
        <v>0</v>
      </c>
      <c r="F177" s="9">
        <f t="shared" si="7"/>
        <v>0</v>
      </c>
      <c r="G177" s="9">
        <f t="shared" si="7"/>
        <v>0</v>
      </c>
      <c r="H177" s="9">
        <f t="shared" si="7"/>
        <v>0</v>
      </c>
      <c r="I177" s="9">
        <f t="shared" si="7"/>
        <v>0</v>
      </c>
      <c r="J177" s="9">
        <f t="shared" si="7"/>
        <v>0</v>
      </c>
      <c r="K177" s="9">
        <f t="shared" si="7"/>
        <v>0</v>
      </c>
      <c r="L177" s="9">
        <f t="shared" si="7"/>
        <v>0</v>
      </c>
      <c r="M177" s="9">
        <f t="shared" ref="M177:P177" si="34">SUM(M141+M105+M69+M33)</f>
        <v>0</v>
      </c>
      <c r="N177" s="9">
        <f t="shared" si="34"/>
        <v>0</v>
      </c>
      <c r="O177" s="9">
        <f t="shared" si="34"/>
        <v>0</v>
      </c>
      <c r="P177" s="9">
        <f t="shared" si="34"/>
        <v>0</v>
      </c>
    </row>
    <row r="178" spans="1:16" x14ac:dyDescent="0.25">
      <c r="A178" s="12">
        <v>29</v>
      </c>
      <c r="B178" s="21" t="s">
        <v>48</v>
      </c>
      <c r="C178" s="48"/>
      <c r="D178" s="9">
        <f t="shared" si="7"/>
        <v>0</v>
      </c>
      <c r="E178" s="9">
        <f t="shared" si="7"/>
        <v>0</v>
      </c>
      <c r="F178" s="9">
        <f t="shared" si="7"/>
        <v>0</v>
      </c>
      <c r="G178" s="9">
        <f t="shared" si="7"/>
        <v>0</v>
      </c>
      <c r="H178" s="9">
        <f t="shared" si="7"/>
        <v>0</v>
      </c>
      <c r="I178" s="9">
        <f t="shared" si="7"/>
        <v>0</v>
      </c>
      <c r="J178" s="9">
        <f t="shared" si="7"/>
        <v>0</v>
      </c>
      <c r="K178" s="9">
        <f t="shared" si="7"/>
        <v>0</v>
      </c>
      <c r="L178" s="9">
        <f t="shared" si="7"/>
        <v>0</v>
      </c>
      <c r="M178" s="9">
        <f t="shared" ref="M178:P178" si="35">SUM(M142+M106+M70+M34)</f>
        <v>0</v>
      </c>
      <c r="N178" s="9">
        <f t="shared" si="35"/>
        <v>0</v>
      </c>
      <c r="O178" s="9">
        <f t="shared" si="35"/>
        <v>0</v>
      </c>
      <c r="P178" s="9">
        <f t="shared" si="35"/>
        <v>0</v>
      </c>
    </row>
    <row r="179" spans="1:16" ht="16.5" thickBot="1" x14ac:dyDescent="0.3">
      <c r="A179" s="50" t="s">
        <v>49</v>
      </c>
      <c r="B179" s="51"/>
      <c r="C179" s="51"/>
      <c r="D179" s="52">
        <f t="shared" ref="D179:P179" si="36">SUM(D150:D178)</f>
        <v>457</v>
      </c>
      <c r="E179" s="53">
        <f t="shared" si="36"/>
        <v>77</v>
      </c>
      <c r="F179" s="53">
        <f t="shared" si="36"/>
        <v>133</v>
      </c>
      <c r="G179" s="53">
        <f t="shared" si="36"/>
        <v>76</v>
      </c>
      <c r="H179" s="53">
        <f t="shared" si="36"/>
        <v>132</v>
      </c>
      <c r="I179" s="53">
        <f t="shared" si="36"/>
        <v>22</v>
      </c>
      <c r="J179" s="53">
        <f t="shared" si="36"/>
        <v>2</v>
      </c>
      <c r="K179" s="54">
        <f t="shared" si="36"/>
        <v>18</v>
      </c>
      <c r="L179" s="53">
        <f t="shared" si="36"/>
        <v>6</v>
      </c>
      <c r="M179" s="53">
        <f t="shared" si="36"/>
        <v>10</v>
      </c>
      <c r="N179" s="53">
        <f t="shared" si="36"/>
        <v>2</v>
      </c>
      <c r="O179" s="53">
        <f t="shared" si="36"/>
        <v>52</v>
      </c>
      <c r="P179" s="55">
        <f t="shared" si="36"/>
        <v>3</v>
      </c>
    </row>
  </sheetData>
  <mergeCells count="45">
    <mergeCell ref="A146:B146"/>
    <mergeCell ref="F147:P147"/>
    <mergeCell ref="F148:G148"/>
    <mergeCell ref="H148:H149"/>
    <mergeCell ref="I148:J148"/>
    <mergeCell ref="K148:M148"/>
    <mergeCell ref="N148:O148"/>
    <mergeCell ref="P148:P149"/>
    <mergeCell ref="B149:C149"/>
    <mergeCell ref="A110:B110"/>
    <mergeCell ref="F111:P111"/>
    <mergeCell ref="F112:G112"/>
    <mergeCell ref="H112:H113"/>
    <mergeCell ref="I112:J112"/>
    <mergeCell ref="K112:M112"/>
    <mergeCell ref="N112:O112"/>
    <mergeCell ref="P112:P113"/>
    <mergeCell ref="B113:C113"/>
    <mergeCell ref="A74:B74"/>
    <mergeCell ref="F75:P75"/>
    <mergeCell ref="F76:G76"/>
    <mergeCell ref="H76:H77"/>
    <mergeCell ref="I76:J76"/>
    <mergeCell ref="K76:M76"/>
    <mergeCell ref="N76:O76"/>
    <mergeCell ref="P76:P77"/>
    <mergeCell ref="B77:C77"/>
    <mergeCell ref="A38:B38"/>
    <mergeCell ref="F39:P39"/>
    <mergeCell ref="F40:G40"/>
    <mergeCell ref="H40:H41"/>
    <mergeCell ref="I40:J40"/>
    <mergeCell ref="K40:M40"/>
    <mergeCell ref="N40:O40"/>
    <mergeCell ref="P40:P41"/>
    <mergeCell ref="B41:C41"/>
    <mergeCell ref="A2:B2"/>
    <mergeCell ref="F3:P3"/>
    <mergeCell ref="F4:G4"/>
    <mergeCell ref="H4:H5"/>
    <mergeCell ref="I4:J4"/>
    <mergeCell ref="K4:M4"/>
    <mergeCell ref="N4:O4"/>
    <mergeCell ref="P4:P5"/>
    <mergeCell ref="B5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B5D86-FB94-44BB-9503-D3D5286E7BAA}">
  <sheetPr>
    <tabColor rgb="FFFF0000"/>
  </sheetPr>
  <dimension ref="A1:Q179"/>
  <sheetViews>
    <sheetView tabSelected="1" topLeftCell="A36" zoomScale="80" zoomScaleNormal="80" workbookViewId="0">
      <selection activeCell="Q36" sqref="Q1:Q1048576"/>
    </sheetView>
  </sheetViews>
  <sheetFormatPr defaultRowHeight="15" x14ac:dyDescent="0.25"/>
  <cols>
    <col min="10" max="10" width="10.7109375" customWidth="1"/>
  </cols>
  <sheetData>
    <row r="1" spans="1:16" x14ac:dyDescent="0.25">
      <c r="A1" s="1" t="s">
        <v>0</v>
      </c>
    </row>
    <row r="2" spans="1:16" ht="15.75" thickBot="1" x14ac:dyDescent="0.3">
      <c r="A2" s="100" t="s">
        <v>51</v>
      </c>
      <c r="B2" s="100"/>
    </row>
    <row r="3" spans="1:16" ht="23.25" customHeight="1" thickBot="1" x14ac:dyDescent="0.3">
      <c r="A3" s="33"/>
      <c r="B3" s="34"/>
      <c r="C3" s="34"/>
      <c r="D3" s="34"/>
      <c r="E3" s="34"/>
      <c r="F3" s="106" t="s">
        <v>56</v>
      </c>
      <c r="G3" s="107"/>
      <c r="H3" s="107"/>
      <c r="I3" s="107"/>
      <c r="J3" s="107"/>
      <c r="K3" s="107"/>
      <c r="L3" s="107"/>
      <c r="M3" s="107"/>
      <c r="N3" s="107"/>
      <c r="O3" s="107"/>
      <c r="P3" s="108"/>
    </row>
    <row r="4" spans="1:16" ht="41.25" customHeight="1" thickBot="1" x14ac:dyDescent="0.3">
      <c r="A4" s="35"/>
      <c r="B4" s="36"/>
      <c r="C4" s="36"/>
      <c r="D4" s="36"/>
      <c r="E4" s="36"/>
      <c r="F4" s="109" t="s">
        <v>5</v>
      </c>
      <c r="G4" s="110"/>
      <c r="H4" s="87" t="s">
        <v>6</v>
      </c>
      <c r="I4" s="111" t="s">
        <v>7</v>
      </c>
      <c r="J4" s="119"/>
      <c r="K4" s="113" t="s">
        <v>8</v>
      </c>
      <c r="L4" s="103"/>
      <c r="M4" s="104"/>
      <c r="N4" s="114" t="s">
        <v>57</v>
      </c>
      <c r="O4" s="115"/>
      <c r="P4" s="116" t="s">
        <v>10</v>
      </c>
    </row>
    <row r="5" spans="1:16" ht="88.5" thickBot="1" x14ac:dyDescent="0.3">
      <c r="A5" s="37" t="s">
        <v>1</v>
      </c>
      <c r="B5" s="117" t="s">
        <v>2</v>
      </c>
      <c r="C5" s="118"/>
      <c r="D5" s="26" t="s">
        <v>3</v>
      </c>
      <c r="E5" s="38" t="s">
        <v>4</v>
      </c>
      <c r="F5" s="39" t="s">
        <v>11</v>
      </c>
      <c r="G5" s="25" t="s">
        <v>12</v>
      </c>
      <c r="H5" s="79"/>
      <c r="I5" s="40" t="s">
        <v>13</v>
      </c>
      <c r="J5" s="41" t="s">
        <v>14</v>
      </c>
      <c r="K5" s="40" t="s">
        <v>15</v>
      </c>
      <c r="L5" s="27" t="s">
        <v>16</v>
      </c>
      <c r="M5" s="42" t="s">
        <v>17</v>
      </c>
      <c r="N5" s="43" t="s">
        <v>18</v>
      </c>
      <c r="O5" s="27" t="s">
        <v>19</v>
      </c>
      <c r="P5" s="116"/>
    </row>
    <row r="6" spans="1:16" ht="15.75" thickBot="1" x14ac:dyDescent="0.3">
      <c r="A6" s="7">
        <v>1</v>
      </c>
      <c r="B6" s="8" t="s">
        <v>20</v>
      </c>
      <c r="C6" s="45"/>
      <c r="D6" s="9">
        <f>SUM(E6+F6+H6+I6+J6+K6+L6+M6+N6+O6+P6)</f>
        <v>219</v>
      </c>
      <c r="E6" s="10">
        <f>SUM('НТБ та РТБ бактеріологічно під'!D6+'НТБ та РТБ клінічно діагностова'!E6+'Повторно зареєстровані випадки '!E6)</f>
        <v>47</v>
      </c>
      <c r="F6" s="10">
        <f>SUM('НТБ та РТБ бактеріологічно під'!E6+'НТБ та РТБ клінічно діагностова'!F6+'Повторно зареєстровані випадки '!F6)</f>
        <v>37</v>
      </c>
      <c r="G6" s="10">
        <f>SUM('НТБ та РТБ бактеріологічно під'!F6+'НТБ та РТБ клінічно діагностова'!G6+'Повторно зареєстровані випадки '!G6)</f>
        <v>35</v>
      </c>
      <c r="H6" s="10">
        <f>SUM('НТБ та РТБ бактеріологічно під'!G6+'НТБ та РТБ клінічно діагностова'!H6+'Повторно зареєстровані випадки '!H6)</f>
        <v>98</v>
      </c>
      <c r="I6" s="10">
        <f>SUM('НТБ та РТБ бактеріологічно під'!H6+'НТБ та РТБ клінічно діагностова'!I6+'Повторно зареєстровані випадки '!I6)</f>
        <v>3</v>
      </c>
      <c r="J6" s="10">
        <f>SUM('НТБ та РТБ бактеріологічно під'!I6+'НТБ та РТБ клінічно діагностова'!J6+'Повторно зареєстровані випадки '!J6)</f>
        <v>1</v>
      </c>
      <c r="K6" s="10">
        <f>SUM('НТБ та РТБ бактеріологічно під'!J6+'НТБ та РТБ клінічно діагностова'!K6+'Повторно зареєстровані випадки '!K6)</f>
        <v>6</v>
      </c>
      <c r="L6" s="10">
        <f>SUM('НТБ та РТБ бактеріологічно під'!K6+'НТБ та РТБ клінічно діагностова'!L6+'Повторно зареєстровані випадки '!L6)</f>
        <v>5</v>
      </c>
      <c r="M6" s="10">
        <f>SUM('НТБ та РТБ бактеріологічно під'!L6+'НТБ та РТБ клінічно діагностова'!M6+'Повторно зареєстровані випадки '!M6)</f>
        <v>7</v>
      </c>
      <c r="N6" s="10">
        <f>SUM('НТБ та РТБ бактеріологічно під'!M6+'НТБ та РТБ клінічно діагностова'!N6+'Повторно зареєстровані випадки '!N6)</f>
        <v>0</v>
      </c>
      <c r="O6" s="10">
        <f>SUM('НТБ та РТБ бактеріологічно під'!N6+'НТБ та РТБ клінічно діагностова'!O6+'Повторно зареєстровані випадки '!O6)</f>
        <v>15</v>
      </c>
      <c r="P6" s="10">
        <f>SUM('НТБ та РТБ бактеріологічно під'!O6+'НТБ та РТБ клінічно діагностова'!P6+'Повторно зареєстровані випадки '!P6)</f>
        <v>0</v>
      </c>
    </row>
    <row r="7" spans="1:16" ht="15.75" thickBot="1" x14ac:dyDescent="0.3">
      <c r="A7" s="12">
        <v>2</v>
      </c>
      <c r="B7" s="13" t="s">
        <v>21</v>
      </c>
      <c r="C7" s="48"/>
      <c r="D7" s="9">
        <f t="shared" ref="D7:D34" si="0">SUM(E7+F7+H7+I7+J7+K7+L7+M7+N7+O7+P7)</f>
        <v>166</v>
      </c>
      <c r="E7" s="10">
        <f>SUM('НТБ та РТБ бактеріологічно під'!D7+'НТБ та РТБ клінічно діагностова'!E7+'Повторно зареєстровані випадки '!E7)</f>
        <v>31</v>
      </c>
      <c r="F7" s="10">
        <f>SUM('НТБ та РТБ бактеріологічно під'!E7+'НТБ та РТБ клінічно діагностова'!F7+'Повторно зареєстровані випадки '!F7)</f>
        <v>32</v>
      </c>
      <c r="G7" s="10">
        <f>SUM('НТБ та РТБ бактеріологічно під'!F7+'НТБ та РТБ клінічно діагностова'!G7+'Повторно зареєстровані випадки '!G7)</f>
        <v>0</v>
      </c>
      <c r="H7" s="10">
        <f>SUM('НТБ та РТБ бактеріологічно під'!G7+'НТБ та РТБ клінічно діагностова'!H7+'Повторно зареєстровані випадки '!H7)</f>
        <v>86</v>
      </c>
      <c r="I7" s="10">
        <f>SUM('НТБ та РТБ бактеріологічно під'!H7+'НТБ та РТБ клінічно діагностова'!I7+'Повторно зареєстровані випадки '!I7)</f>
        <v>1</v>
      </c>
      <c r="J7" s="10">
        <f>SUM('НТБ та РТБ бактеріологічно під'!I7+'НТБ та РТБ клінічно діагностова'!J7+'Повторно зареєстровані випадки '!J7)</f>
        <v>1</v>
      </c>
      <c r="K7" s="10">
        <f>SUM('НТБ та РТБ бактеріологічно під'!J7+'НТБ та РТБ клінічно діагностова'!K7+'Повторно зареєстровані випадки '!K7)</f>
        <v>8</v>
      </c>
      <c r="L7" s="10">
        <f>SUM('НТБ та РТБ бактеріологічно під'!K7+'НТБ та РТБ клінічно діагностова'!L7+'Повторно зареєстровані випадки '!L7)</f>
        <v>0</v>
      </c>
      <c r="M7" s="10">
        <f>SUM('НТБ та РТБ бактеріологічно під'!L7+'НТБ та РТБ клінічно діагностова'!M7+'Повторно зареєстровані випадки '!M7)</f>
        <v>0</v>
      </c>
      <c r="N7" s="10">
        <f>SUM('НТБ та РТБ бактеріологічно під'!M7+'НТБ та РТБ клінічно діагностова'!N7+'Повторно зареєстровані випадки '!N7)</f>
        <v>0</v>
      </c>
      <c r="O7" s="10">
        <f>SUM('НТБ та РТБ бактеріологічно під'!N7+'НТБ та РТБ клінічно діагностова'!O7+'Повторно зареєстровані випадки '!O7)</f>
        <v>7</v>
      </c>
      <c r="P7" s="10">
        <f>SUM('НТБ та РТБ бактеріологічно під'!O7+'НТБ та РТБ клінічно діагностова'!P7+'Повторно зареєстровані випадки '!P7)</f>
        <v>0</v>
      </c>
    </row>
    <row r="8" spans="1:16" ht="15.75" thickBot="1" x14ac:dyDescent="0.3">
      <c r="A8" s="12">
        <v>3</v>
      </c>
      <c r="B8" s="13" t="s">
        <v>22</v>
      </c>
      <c r="C8" s="48"/>
      <c r="D8" s="9">
        <f t="shared" si="0"/>
        <v>754</v>
      </c>
      <c r="E8" s="10">
        <f>SUM('НТБ та РТБ бактеріологічно під'!D8+'НТБ та РТБ клінічно діагностова'!E8+'Повторно зареєстровані випадки '!E8)</f>
        <v>172</v>
      </c>
      <c r="F8" s="10">
        <f>SUM('НТБ та РТБ бактеріологічно під'!E8+'НТБ та РТБ клінічно діагностова'!F8+'Повторно зареєстровані випадки '!F8)</f>
        <v>80</v>
      </c>
      <c r="G8" s="10">
        <f>SUM('НТБ та РТБ бактеріологічно під'!F8+'НТБ та РТБ клінічно діагностова'!G8+'Повторно зареєстровані випадки '!G8)</f>
        <v>17</v>
      </c>
      <c r="H8" s="10">
        <f>SUM('НТБ та РТБ бактеріологічно під'!G8+'НТБ та РТБ клінічно діагностова'!H8+'Повторно зареєстровані випадки '!H8)</f>
        <v>392</v>
      </c>
      <c r="I8" s="10">
        <f>SUM('НТБ та РТБ бактеріологічно під'!H8+'НТБ та РТБ клінічно діагностова'!I8+'Повторно зареєстровані випадки '!I8)</f>
        <v>8</v>
      </c>
      <c r="J8" s="10">
        <f>SUM('НТБ та РТБ бактеріологічно під'!I8+'НТБ та РТБ клінічно діагностова'!J8+'Повторно зареєстровані випадки '!J8)</f>
        <v>0</v>
      </c>
      <c r="K8" s="10">
        <f>SUM('НТБ та РТБ бактеріологічно під'!J8+'НТБ та РТБ клінічно діагностова'!K8+'Повторно зареєстровані випадки '!K8)</f>
        <v>13</v>
      </c>
      <c r="L8" s="10">
        <f>SUM('НТБ та РТБ бактеріологічно під'!K8+'НТБ та РТБ клінічно діагностова'!L8+'Повторно зареєстровані випадки '!L8)</f>
        <v>23</v>
      </c>
      <c r="M8" s="10">
        <f>SUM('НТБ та РТБ бактеріологічно під'!L8+'НТБ та РТБ клінічно діагностова'!M8+'Повторно зареєстровані випадки '!M8)</f>
        <v>7</v>
      </c>
      <c r="N8" s="10">
        <f>SUM('НТБ та РТБ бактеріологічно під'!M8+'НТБ та РТБ клінічно діагностова'!N8+'Повторно зареєстровані випадки '!N8)</f>
        <v>5</v>
      </c>
      <c r="O8" s="10">
        <f>SUM('НТБ та РТБ бактеріологічно під'!N8+'НТБ та РТБ клінічно діагностова'!O8+'Повторно зареєстровані випадки '!O8)</f>
        <v>52</v>
      </c>
      <c r="P8" s="10">
        <f>SUM('НТБ та РТБ бактеріологічно під'!O8+'НТБ та РТБ клінічно діагностова'!P8+'Повторно зареєстровані випадки '!P8)</f>
        <v>2</v>
      </c>
    </row>
    <row r="9" spans="1:16" ht="15.75" thickBot="1" x14ac:dyDescent="0.3">
      <c r="A9" s="12">
        <v>4</v>
      </c>
      <c r="B9" s="13" t="s">
        <v>23</v>
      </c>
      <c r="C9" s="48"/>
      <c r="D9" s="9">
        <f t="shared" si="0"/>
        <v>63</v>
      </c>
      <c r="E9" s="10">
        <f>SUM('НТБ та РТБ бактеріологічно під'!D9+'НТБ та РТБ клінічно діагностова'!E9+'Повторно зареєстровані випадки '!E9)</f>
        <v>24</v>
      </c>
      <c r="F9" s="10">
        <f>SUM('НТБ та РТБ бактеріологічно під'!E9+'НТБ та РТБ клінічно діагностова'!F9+'Повторно зареєстровані випадки '!F9)</f>
        <v>21</v>
      </c>
      <c r="G9" s="10">
        <f>SUM('НТБ та РТБ бактеріологічно під'!F9+'НТБ та РТБ клінічно діагностова'!G9+'Повторно зареєстровані випадки '!G9)</f>
        <v>18</v>
      </c>
      <c r="H9" s="10">
        <f>SUM('НТБ та РТБ бактеріологічно під'!G9+'НТБ та РТБ клінічно діагностова'!H9+'Повторно зареєстровані випадки '!H9)</f>
        <v>7</v>
      </c>
      <c r="I9" s="10">
        <f>SUM('НТБ та РТБ бактеріологічно під'!H9+'НТБ та РТБ клінічно діагностова'!I9+'Повторно зареєстровані випадки '!I9)</f>
        <v>1</v>
      </c>
      <c r="J9" s="10">
        <f>SUM('НТБ та РТБ бактеріологічно під'!I9+'НТБ та РТБ клінічно діагностова'!J9+'Повторно зареєстровані випадки '!J9)</f>
        <v>0</v>
      </c>
      <c r="K9" s="10">
        <f>SUM('НТБ та РТБ бактеріологічно під'!J9+'НТБ та РТБ клінічно діагностова'!K9+'Повторно зареєстровані випадки '!K9)</f>
        <v>3</v>
      </c>
      <c r="L9" s="10">
        <f>SUM('НТБ та РТБ бактеріологічно під'!K9+'НТБ та РТБ клінічно діагностова'!L9+'Повторно зареєстровані випадки '!L9)</f>
        <v>2</v>
      </c>
      <c r="M9" s="10">
        <f>SUM('НТБ та РТБ бактеріологічно під'!L9+'НТБ та РТБ клінічно діагностова'!M9+'Повторно зареєстровані випадки '!M9)</f>
        <v>3</v>
      </c>
      <c r="N9" s="10">
        <f>SUM('НТБ та РТБ бактеріологічно під'!M9+'НТБ та РТБ клінічно діагностова'!N9+'Повторно зареєстровані випадки '!N9)</f>
        <v>0</v>
      </c>
      <c r="O9" s="10">
        <f>SUM('НТБ та РТБ бактеріологічно під'!N9+'НТБ та РТБ клінічно діагностова'!O9+'Повторно зареєстровані випадки '!O9)</f>
        <v>1</v>
      </c>
      <c r="P9" s="10">
        <f>SUM('НТБ та РТБ бактеріологічно під'!O9+'НТБ та РТБ клінічно діагностова'!P9+'Повторно зареєстровані випадки '!P9)</f>
        <v>1</v>
      </c>
    </row>
    <row r="10" spans="1:16" ht="15.75" thickBot="1" x14ac:dyDescent="0.3">
      <c r="A10" s="12">
        <v>5</v>
      </c>
      <c r="B10" s="13" t="s">
        <v>24</v>
      </c>
      <c r="C10" s="48"/>
      <c r="D10" s="9">
        <f t="shared" si="0"/>
        <v>192</v>
      </c>
      <c r="E10" s="10">
        <f>SUM('НТБ та РТБ бактеріологічно під'!D10+'НТБ та РТБ клінічно діагностова'!E10+'Повторно зареєстровані випадки '!E10)</f>
        <v>43</v>
      </c>
      <c r="F10" s="10">
        <f>SUM('НТБ та РТБ бактеріологічно під'!E10+'НТБ та РТБ клінічно діагностова'!F10+'Повторно зареєстровані випадки '!F10)</f>
        <v>40</v>
      </c>
      <c r="G10" s="10">
        <f>SUM('НТБ та РТБ бактеріологічно під'!F10+'НТБ та РТБ клінічно діагностова'!G10+'Повторно зареєстровані випадки '!G10)</f>
        <v>40</v>
      </c>
      <c r="H10" s="10">
        <f>SUM('НТБ та РТБ бактеріологічно під'!G10+'НТБ та РТБ клінічно діагностова'!H10+'Повторно зареєстровані випадки '!H10)</f>
        <v>85</v>
      </c>
      <c r="I10" s="10">
        <f>SUM('НТБ та РТБ бактеріологічно під'!H10+'НТБ та РТБ клінічно діагностова'!I10+'Повторно зареєстровані випадки '!I10)</f>
        <v>1</v>
      </c>
      <c r="J10" s="10">
        <f>SUM('НТБ та РТБ бактеріологічно під'!I10+'НТБ та РТБ клінічно діагностова'!J10+'Повторно зареєстровані випадки '!J10)</f>
        <v>0</v>
      </c>
      <c r="K10" s="10">
        <f>SUM('НТБ та РТБ бактеріологічно під'!J10+'НТБ та РТБ клінічно діагностова'!K10+'Повторно зареєстровані випадки '!K10)</f>
        <v>5</v>
      </c>
      <c r="L10" s="10">
        <f>SUM('НТБ та РТБ бактеріологічно під'!K10+'НТБ та РТБ клінічно діагностова'!L10+'Повторно зареєстровані випадки '!L10)</f>
        <v>5</v>
      </c>
      <c r="M10" s="10">
        <f>SUM('НТБ та РТБ бактеріологічно під'!L10+'НТБ та РТБ клінічно діагностова'!M10+'Повторно зареєстровані випадки '!M10)</f>
        <v>6</v>
      </c>
      <c r="N10" s="10">
        <f>SUM('НТБ та РТБ бактеріологічно під'!M10+'НТБ та РТБ клінічно діагностова'!N10+'Повторно зареєстровані випадки '!N10)</f>
        <v>0</v>
      </c>
      <c r="O10" s="10">
        <f>SUM('НТБ та РТБ бактеріологічно під'!N10+'НТБ та РТБ клінічно діагностова'!O10+'Повторно зареєстровані випадки '!O10)</f>
        <v>6</v>
      </c>
      <c r="P10" s="10">
        <f>SUM('НТБ та РТБ бактеріологічно під'!O10+'НТБ та РТБ клінічно діагностова'!P10+'Повторно зареєстровані випадки '!P10)</f>
        <v>1</v>
      </c>
    </row>
    <row r="11" spans="1:16" ht="15.75" thickBot="1" x14ac:dyDescent="0.3">
      <c r="A11" s="12">
        <v>6</v>
      </c>
      <c r="B11" s="13" t="s">
        <v>25</v>
      </c>
      <c r="C11" s="48"/>
      <c r="D11" s="9">
        <f t="shared" si="0"/>
        <v>284</v>
      </c>
      <c r="E11" s="10">
        <f>SUM('НТБ та РТБ бактеріологічно під'!D11+'НТБ та РТБ клінічно діагностова'!E11+'Повторно зареєстровані випадки '!E11)</f>
        <v>39</v>
      </c>
      <c r="F11" s="10">
        <f>SUM('НТБ та РТБ бактеріологічно під'!E11+'НТБ та РТБ клінічно діагностова'!F11+'Повторно зареєстровані випадки '!F11)</f>
        <v>142</v>
      </c>
      <c r="G11" s="10">
        <f>SUM('НТБ та РТБ бактеріологічно під'!F11+'НТБ та РТБ клінічно діагностова'!G11+'Повторно зареєстровані випадки '!G11)</f>
        <v>0</v>
      </c>
      <c r="H11" s="10">
        <f>SUM('НТБ та РТБ бактеріологічно під'!G11+'НТБ та РТБ клінічно діагностова'!H11+'Повторно зареєстровані випадки '!H11)</f>
        <v>49</v>
      </c>
      <c r="I11" s="10">
        <f>SUM('НТБ та РТБ бактеріологічно під'!H11+'НТБ та РТБ клінічно діагностова'!I11+'Повторно зареєстровані випадки '!I11)</f>
        <v>5</v>
      </c>
      <c r="J11" s="10">
        <f>SUM('НТБ та РТБ бактеріологічно під'!I11+'НТБ та РТБ клінічно діагностова'!J11+'Повторно зареєстровані випадки '!J11)</f>
        <v>1</v>
      </c>
      <c r="K11" s="10">
        <f>SUM('НТБ та РТБ бактеріологічно під'!J11+'НТБ та РТБ клінічно діагностова'!K11+'Повторно зареєстровані випадки '!K11)</f>
        <v>11</v>
      </c>
      <c r="L11" s="10">
        <f>SUM('НТБ та РТБ бактеріологічно під'!K11+'НТБ та РТБ клінічно діагностова'!L11+'Повторно зареєстровані випадки '!L11)</f>
        <v>0</v>
      </c>
      <c r="M11" s="10">
        <f>SUM('НТБ та РТБ бактеріологічно під'!L11+'НТБ та РТБ клінічно діагностова'!M11+'Повторно зареєстровані випадки '!M11)</f>
        <v>14</v>
      </c>
      <c r="N11" s="10">
        <f>SUM('НТБ та РТБ бактеріологічно під'!M11+'НТБ та РТБ клінічно діагностова'!N11+'Повторно зареєстровані випадки '!N11)</f>
        <v>0</v>
      </c>
      <c r="O11" s="10">
        <f>SUM('НТБ та РТБ бактеріологічно під'!N11+'НТБ та РТБ клінічно діагностова'!O11+'Повторно зареєстровані випадки '!O11)</f>
        <v>23</v>
      </c>
      <c r="P11" s="10">
        <f>SUM('НТБ та РТБ бактеріологічно під'!O11+'НТБ та РТБ клінічно діагностова'!P11+'Повторно зареєстровані випадки '!P11)</f>
        <v>0</v>
      </c>
    </row>
    <row r="12" spans="1:16" ht="15.75" thickBot="1" x14ac:dyDescent="0.3">
      <c r="A12" s="12">
        <v>7</v>
      </c>
      <c r="B12" s="13" t="s">
        <v>26</v>
      </c>
      <c r="C12" s="48"/>
      <c r="D12" s="9">
        <f t="shared" si="0"/>
        <v>159</v>
      </c>
      <c r="E12" s="10">
        <f>SUM('НТБ та РТБ бактеріологічно під'!D12+'НТБ та РТБ клінічно діагностова'!E12+'Повторно зареєстровані випадки '!E12)</f>
        <v>34</v>
      </c>
      <c r="F12" s="10">
        <f>SUM('НТБ та РТБ бактеріологічно під'!E12+'НТБ та РТБ клінічно діагностова'!F12+'Повторно зареєстровані випадки '!F12)</f>
        <v>55</v>
      </c>
      <c r="G12" s="10">
        <f>SUM('НТБ та РТБ бактеріологічно під'!F12+'НТБ та РТБ клінічно діагностова'!G12+'Повторно зареєстровані випадки '!G12)</f>
        <v>41</v>
      </c>
      <c r="H12" s="10">
        <f>SUM('НТБ та РТБ бактеріологічно під'!G12+'НТБ та РТБ клінічно діагностова'!H12+'Повторно зареєстровані випадки '!H12)</f>
        <v>46</v>
      </c>
      <c r="I12" s="10">
        <f>SUM('НТБ та РТБ бактеріологічно під'!H12+'НТБ та РТБ клінічно діагностова'!I12+'Повторно зареєстровані випадки '!I12)</f>
        <v>5</v>
      </c>
      <c r="J12" s="10">
        <f>SUM('НТБ та РТБ бактеріологічно під'!I12+'НТБ та РТБ клінічно діагностова'!J12+'Повторно зареєстровані випадки '!J12)</f>
        <v>0</v>
      </c>
      <c r="K12" s="10">
        <f>SUM('НТБ та РТБ бактеріологічно під'!J12+'НТБ та РТБ клінічно діагностова'!K12+'Повторно зареєстровані випадки '!K12)</f>
        <v>3</v>
      </c>
      <c r="L12" s="10">
        <f>SUM('НТБ та РТБ бактеріологічно під'!K12+'НТБ та РТБ клінічно діагностова'!L12+'Повторно зареєстровані випадки '!L12)</f>
        <v>1</v>
      </c>
      <c r="M12" s="10">
        <f>SUM('НТБ та РТБ бактеріологічно під'!L12+'НТБ та РТБ клінічно діагностова'!M12+'Повторно зареєстровані випадки '!M12)</f>
        <v>2</v>
      </c>
      <c r="N12" s="10">
        <f>SUM('НТБ та РТБ бактеріологічно під'!M12+'НТБ та РТБ клінічно діагностова'!N12+'Повторно зареєстровані випадки '!N12)</f>
        <v>0</v>
      </c>
      <c r="O12" s="10">
        <f>SUM('НТБ та РТБ бактеріологічно під'!N12+'НТБ та РТБ клінічно діагностова'!O12+'Повторно зареєстровані випадки '!O12)</f>
        <v>12</v>
      </c>
      <c r="P12" s="10">
        <f>SUM('НТБ та РТБ бактеріологічно під'!O12+'НТБ та РТБ клінічно діагностова'!P12+'Повторно зареєстровані випадки '!P12)</f>
        <v>1</v>
      </c>
    </row>
    <row r="13" spans="1:16" ht="15.75" thickBot="1" x14ac:dyDescent="0.3">
      <c r="A13" s="12">
        <v>8</v>
      </c>
      <c r="B13" s="13" t="s">
        <v>27</v>
      </c>
      <c r="C13" s="48"/>
      <c r="D13" s="9">
        <f t="shared" si="0"/>
        <v>153</v>
      </c>
      <c r="E13" s="10">
        <f>SUM('НТБ та РТБ бактеріологічно під'!D13+'НТБ та РТБ клінічно діагностова'!E13+'Повторно зареєстровані випадки '!E13)</f>
        <v>24</v>
      </c>
      <c r="F13" s="10">
        <f>SUM('НТБ та РТБ бактеріологічно під'!E13+'НТБ та РТБ клінічно діагностова'!F13+'Повторно зареєстровані випадки '!F13)</f>
        <v>68</v>
      </c>
      <c r="G13" s="10">
        <f>SUM('НТБ та РТБ бактеріологічно під'!F13+'НТБ та РТБ клінічно діагностова'!G13+'Повторно зареєстровані випадки '!G13)</f>
        <v>61</v>
      </c>
      <c r="H13" s="10">
        <f>SUM('НТБ та РТБ бактеріологічно під'!G13+'НТБ та РТБ клінічно діагностова'!H13+'Повторно зареєстровані випадки '!H13)</f>
        <v>46</v>
      </c>
      <c r="I13" s="10">
        <f>SUM('НТБ та РТБ бактеріологічно під'!H13+'НТБ та РТБ клінічно діагностова'!I13+'Повторно зареєстровані випадки '!I13)</f>
        <v>0</v>
      </c>
      <c r="J13" s="10">
        <f>SUM('НТБ та РТБ бактеріологічно під'!I13+'НТБ та РТБ клінічно діагностова'!J13+'Повторно зареєстровані випадки '!J13)</f>
        <v>0</v>
      </c>
      <c r="K13" s="10">
        <f>SUM('НТБ та РТБ бактеріологічно під'!J13+'НТБ та РТБ клінічно діагностова'!K13+'Повторно зареєстровані випадки '!K13)</f>
        <v>3</v>
      </c>
      <c r="L13" s="10">
        <f>SUM('НТБ та РТБ бактеріологічно під'!K13+'НТБ та РТБ клінічно діагностова'!L13+'Повторно зареєстровані випадки '!L13)</f>
        <v>0</v>
      </c>
      <c r="M13" s="10">
        <f>SUM('НТБ та РТБ бактеріологічно під'!L13+'НТБ та РТБ клінічно діагностова'!M13+'Повторно зареєстровані випадки '!M13)</f>
        <v>12</v>
      </c>
      <c r="N13" s="10">
        <f>SUM('НТБ та РТБ бактеріологічно під'!M13+'НТБ та РТБ клінічно діагностова'!N13+'Повторно зареєстровані випадки '!N13)</f>
        <v>0</v>
      </c>
      <c r="O13" s="10">
        <f>SUM('НТБ та РТБ бактеріологічно під'!N13+'НТБ та РТБ клінічно діагностова'!O13+'Повторно зареєстровані випадки '!O13)</f>
        <v>0</v>
      </c>
      <c r="P13" s="10">
        <f>SUM('НТБ та РТБ бактеріологічно під'!O13+'НТБ та РТБ клінічно діагностова'!P13+'Повторно зареєстровані випадки '!P13)</f>
        <v>0</v>
      </c>
    </row>
    <row r="14" spans="1:16" ht="15.75" thickBot="1" x14ac:dyDescent="0.3">
      <c r="A14" s="12">
        <v>9</v>
      </c>
      <c r="B14" s="13" t="s">
        <v>28</v>
      </c>
      <c r="C14" s="48"/>
      <c r="D14" s="9">
        <f t="shared" si="0"/>
        <v>234</v>
      </c>
      <c r="E14" s="10">
        <f>SUM('НТБ та РТБ бактеріологічно під'!D14+'НТБ та РТБ клінічно діагностова'!E14+'Повторно зареєстровані випадки '!E14)</f>
        <v>51</v>
      </c>
      <c r="F14" s="10">
        <f>SUM('НТБ та РТБ бактеріологічно під'!E14+'НТБ та РТБ клінічно діагностова'!F14+'Повторно зареєстровані випадки '!F14)</f>
        <v>35</v>
      </c>
      <c r="G14" s="10">
        <f>SUM('НТБ та РТБ бактеріологічно під'!F14+'НТБ та РТБ клінічно діагностова'!G14+'Повторно зареєстровані випадки '!G14)</f>
        <v>32</v>
      </c>
      <c r="H14" s="10">
        <f>SUM('НТБ та РТБ бактеріологічно під'!G14+'НТБ та РТБ клінічно діагностова'!H14+'Повторно зареєстровані випадки '!H14)</f>
        <v>114</v>
      </c>
      <c r="I14" s="10">
        <f>SUM('НТБ та РТБ бактеріологічно під'!H14+'НТБ та РТБ клінічно діагностова'!I14+'Повторно зареєстровані випадки '!I14)</f>
        <v>0</v>
      </c>
      <c r="J14" s="10">
        <f>SUM('НТБ та РТБ бактеріологічно під'!I14+'НТБ та РТБ клінічно діагностова'!J14+'Повторно зареєстровані випадки '!J14)</f>
        <v>1</v>
      </c>
      <c r="K14" s="10">
        <f>SUM('НТБ та РТБ бактеріологічно під'!J14+'НТБ та РТБ клінічно діагностова'!K14+'Повторно зареєстровані випадки '!K14)</f>
        <v>3</v>
      </c>
      <c r="L14" s="10">
        <f>SUM('НТБ та РТБ бактеріологічно під'!K14+'НТБ та РТБ клінічно діагностова'!L14+'Повторно зареєстровані випадки '!L14)</f>
        <v>10</v>
      </c>
      <c r="M14" s="10">
        <f>SUM('НТБ та РТБ бактеріологічно під'!L14+'НТБ та РТБ клінічно діагностова'!M14+'Повторно зареєстровані випадки '!M14)</f>
        <v>6</v>
      </c>
      <c r="N14" s="10">
        <f>SUM('НТБ та РТБ бактеріологічно під'!M14+'НТБ та РТБ клінічно діагностова'!N14+'Повторно зареєстровані випадки '!N14)</f>
        <v>0</v>
      </c>
      <c r="O14" s="10">
        <f>SUM('НТБ та РТБ бактеріологічно під'!N14+'НТБ та РТБ клінічно діагностова'!O14+'Повторно зареєстровані випадки '!O14)</f>
        <v>14</v>
      </c>
      <c r="P14" s="10">
        <f>SUM('НТБ та РТБ бактеріологічно під'!O14+'НТБ та РТБ клінічно діагностова'!P14+'Повторно зареєстровані випадки '!P14)</f>
        <v>0</v>
      </c>
    </row>
    <row r="15" spans="1:16" ht="15.75" thickBot="1" x14ac:dyDescent="0.3">
      <c r="A15" s="18">
        <v>10</v>
      </c>
      <c r="B15" s="13" t="s">
        <v>29</v>
      </c>
      <c r="C15" s="48"/>
      <c r="D15" s="9">
        <f t="shared" si="0"/>
        <v>215</v>
      </c>
      <c r="E15" s="10">
        <f>SUM('НТБ та РТБ бактеріологічно під'!D15+'НТБ та РТБ клінічно діагностова'!E15+'Повторно зареєстровані випадки '!E15)</f>
        <v>51</v>
      </c>
      <c r="F15" s="10">
        <f>SUM('НТБ та РТБ бактеріологічно під'!E15+'НТБ та РТБ клінічно діагностова'!F15+'Повторно зареєстровані випадки '!F15)</f>
        <v>33</v>
      </c>
      <c r="G15" s="10">
        <f>SUM('НТБ та РТБ бактеріологічно під'!F15+'НТБ та РТБ клінічно діагностова'!G15+'Повторно зареєстровані випадки '!G15)</f>
        <v>32</v>
      </c>
      <c r="H15" s="10">
        <f>SUM('НТБ та РТБ бактеріологічно під'!G15+'НТБ та РТБ клінічно діагностова'!H15+'Повторно зареєстровані випадки '!H15)</f>
        <v>93</v>
      </c>
      <c r="I15" s="10">
        <f>SUM('НТБ та РТБ бактеріологічно під'!H15+'НТБ та РТБ клінічно діагностова'!I15+'Повторно зареєстровані випадки '!I15)</f>
        <v>13</v>
      </c>
      <c r="J15" s="10">
        <f>SUM('НТБ та РТБ бактеріологічно під'!I15+'НТБ та РТБ клінічно діагностова'!J15+'Повторно зареєстровані випадки '!J15)</f>
        <v>1</v>
      </c>
      <c r="K15" s="10">
        <f>SUM('НТБ та РТБ бактеріологічно під'!J15+'НТБ та РТБ клінічно діагностова'!K15+'Повторно зареєстровані випадки '!K15)</f>
        <v>8</v>
      </c>
      <c r="L15" s="10">
        <f>SUM('НТБ та РТБ бактеріологічно під'!K15+'НТБ та РТБ клінічно діагностова'!L15+'Повторно зареєстровані випадки '!L15)</f>
        <v>2</v>
      </c>
      <c r="M15" s="10">
        <f>SUM('НТБ та РТБ бактеріологічно під'!L15+'НТБ та РТБ клінічно діагностова'!M15+'Повторно зареєстровані випадки '!M15)</f>
        <v>4</v>
      </c>
      <c r="N15" s="10">
        <f>SUM('НТБ та РТБ бактеріологічно під'!M15+'НТБ та РТБ клінічно діагностова'!N15+'Повторно зареєстровані випадки '!N15)</f>
        <v>0</v>
      </c>
      <c r="O15" s="10">
        <f>SUM('НТБ та РТБ бактеріологічно під'!N15+'НТБ та РТБ клінічно діагностова'!O15+'Повторно зареєстровані випадки '!O15)</f>
        <v>10</v>
      </c>
      <c r="P15" s="10">
        <f>SUM('НТБ та РТБ бактеріологічно під'!O15+'НТБ та РТБ клінічно діагностова'!P15+'Повторно зареєстровані випадки '!P15)</f>
        <v>0</v>
      </c>
    </row>
    <row r="16" spans="1:16" ht="15.75" thickBot="1" x14ac:dyDescent="0.3">
      <c r="A16" s="12">
        <v>11</v>
      </c>
      <c r="B16" s="13" t="s">
        <v>30</v>
      </c>
      <c r="C16" s="48"/>
      <c r="D16" s="9">
        <f t="shared" si="0"/>
        <v>0</v>
      </c>
      <c r="E16" s="10">
        <f>SUM('НТБ та РТБ бактеріологічно під'!D16+'НТБ та РТБ клінічно діагностова'!E16+'Повторно зареєстровані випадки '!E16)</f>
        <v>0</v>
      </c>
      <c r="F16" s="10">
        <f>SUM('НТБ та РТБ бактеріологічно під'!E16+'НТБ та РТБ клінічно діагностова'!F16+'Повторно зареєстровані випадки '!F16)</f>
        <v>0</v>
      </c>
      <c r="G16" s="10">
        <f>SUM('НТБ та РТБ бактеріологічно під'!F16+'НТБ та РТБ клінічно діагностова'!G16+'Повторно зареєстровані випадки '!G16)</f>
        <v>0</v>
      </c>
      <c r="H16" s="10">
        <f>SUM('НТБ та РТБ бактеріологічно під'!G16+'НТБ та РТБ клінічно діагностова'!H16+'Повторно зареєстровані випадки '!H16)</f>
        <v>0</v>
      </c>
      <c r="I16" s="10">
        <f>SUM('НТБ та РТБ бактеріологічно під'!H16+'НТБ та РТБ клінічно діагностова'!I16+'Повторно зареєстровані випадки '!I16)</f>
        <v>0</v>
      </c>
      <c r="J16" s="10">
        <f>SUM('НТБ та РТБ бактеріологічно під'!I16+'НТБ та РТБ клінічно діагностова'!J16+'Повторно зареєстровані випадки '!J16)</f>
        <v>0</v>
      </c>
      <c r="K16" s="10">
        <f>SUM('НТБ та РТБ бактеріологічно під'!J16+'НТБ та РТБ клінічно діагностова'!K16+'Повторно зареєстровані випадки '!K16)</f>
        <v>0</v>
      </c>
      <c r="L16" s="10">
        <f>SUM('НТБ та РТБ бактеріологічно під'!K16+'НТБ та РТБ клінічно діагностова'!L16+'Повторно зареєстровані випадки '!L16)</f>
        <v>0</v>
      </c>
      <c r="M16" s="10">
        <f>SUM('НТБ та РТБ бактеріологічно під'!L16+'НТБ та РТБ клінічно діагностова'!M16+'Повторно зареєстровані випадки '!M16)</f>
        <v>0</v>
      </c>
      <c r="N16" s="10">
        <f>SUM('НТБ та РТБ бактеріологічно під'!M16+'НТБ та РТБ клінічно діагностова'!N16+'Повторно зареєстровані випадки '!N16)</f>
        <v>0</v>
      </c>
      <c r="O16" s="10">
        <f>SUM('НТБ та РТБ бактеріологічно під'!N16+'НТБ та РТБ клінічно діагностова'!O16+'Повторно зареєстровані випадки '!O16)</f>
        <v>0</v>
      </c>
      <c r="P16" s="10">
        <f>SUM('НТБ та РТБ бактеріологічно під'!O16+'НТБ та РТБ клінічно діагностова'!P16+'Повторно зареєстровані випадки '!P16)</f>
        <v>0</v>
      </c>
    </row>
    <row r="17" spans="1:16" ht="15.75" thickBot="1" x14ac:dyDescent="0.3">
      <c r="A17" s="12">
        <v>12</v>
      </c>
      <c r="B17" s="13" t="s">
        <v>31</v>
      </c>
      <c r="C17" s="48"/>
      <c r="D17" s="9">
        <f t="shared" si="0"/>
        <v>355</v>
      </c>
      <c r="E17" s="10">
        <f>SUM('НТБ та РТБ бактеріологічно під'!D17+'НТБ та РТБ клінічно діагностова'!E17+'Повторно зареєстровані випадки '!E17)</f>
        <v>70</v>
      </c>
      <c r="F17" s="10">
        <f>SUM('НТБ та РТБ бактеріологічно під'!E17+'НТБ та РТБ клінічно діагностова'!F17+'Повторно зареєстровані випадки '!F17)</f>
        <v>85</v>
      </c>
      <c r="G17" s="10">
        <f>SUM('НТБ та РТБ бактеріологічно під'!F17+'НТБ та РТБ клінічно діагностова'!G17+'Повторно зареєстровані випадки '!G17)</f>
        <v>85</v>
      </c>
      <c r="H17" s="10">
        <f>SUM('НТБ та РТБ бактеріологічно під'!G17+'НТБ та РТБ клінічно діагностова'!H17+'Повторно зареєстровані випадки '!H17)</f>
        <v>147</v>
      </c>
      <c r="I17" s="10">
        <f>SUM('НТБ та РТБ бактеріологічно під'!H17+'НТБ та РТБ клінічно діагностова'!I17+'Повторно зареєстровані випадки '!I17)</f>
        <v>8</v>
      </c>
      <c r="J17" s="10">
        <f>SUM('НТБ та РТБ бактеріологічно під'!I17+'НТБ та РТБ клінічно діагностова'!J17+'Повторно зареєстровані випадки '!J17)</f>
        <v>2</v>
      </c>
      <c r="K17" s="10">
        <f>SUM('НТБ та РТБ бактеріологічно під'!J17+'НТБ та РТБ клінічно діагностова'!K17+'Повторно зареєстровані випадки '!K17)</f>
        <v>19</v>
      </c>
      <c r="L17" s="10">
        <f>SUM('НТБ та РТБ бактеріологічно під'!K17+'НТБ та РТБ клінічно діагностова'!L17+'Повторно зареєстровані випадки '!L17)</f>
        <v>6</v>
      </c>
      <c r="M17" s="10">
        <f>SUM('НТБ та РТБ бактеріологічно під'!L17+'НТБ та РТБ клінічно діагностова'!M17+'Повторно зареєстровані випадки '!M17)</f>
        <v>11</v>
      </c>
      <c r="N17" s="10">
        <f>SUM('НТБ та РТБ бактеріологічно під'!M17+'НТБ та РТБ клінічно діагностова'!N17+'Повторно зареєстровані випадки '!N17)</f>
        <v>0</v>
      </c>
      <c r="O17" s="10">
        <f>SUM('НТБ та РТБ бактеріологічно під'!N17+'НТБ та РТБ клінічно діагностова'!O17+'Повторно зареєстровані випадки '!O17)</f>
        <v>6</v>
      </c>
      <c r="P17" s="10">
        <f>SUM('НТБ та РТБ бактеріологічно під'!O17+'НТБ та РТБ клінічно діагностова'!P17+'Повторно зареєстровані випадки '!P17)</f>
        <v>1</v>
      </c>
    </row>
    <row r="18" spans="1:16" ht="15.75" thickBot="1" x14ac:dyDescent="0.3">
      <c r="A18" s="12">
        <v>13</v>
      </c>
      <c r="B18" s="13" t="s">
        <v>32</v>
      </c>
      <c r="C18" s="48"/>
      <c r="D18" s="9">
        <f t="shared" si="0"/>
        <v>205</v>
      </c>
      <c r="E18" s="10">
        <f>SUM('НТБ та РТБ бактеріологічно під'!D18+'НТБ та РТБ клінічно діагностова'!E18+'Повторно зареєстровані випадки '!E18)</f>
        <v>52</v>
      </c>
      <c r="F18" s="10">
        <f>SUM('НТБ та РТБ бактеріологічно під'!E18+'НТБ та РТБ клінічно діагностова'!F18+'Повторно зареєстровані випадки '!F18)</f>
        <v>9</v>
      </c>
      <c r="G18" s="10">
        <f>SUM('НТБ та РТБ бактеріологічно під'!F18+'НТБ та РТБ клінічно діагностова'!G18+'Повторно зареєстровані випадки '!G18)</f>
        <v>0</v>
      </c>
      <c r="H18" s="10">
        <f>SUM('НТБ та РТБ бактеріологічно під'!G18+'НТБ та РТБ клінічно діагностова'!H18+'Повторно зареєстровані випадки '!H18)</f>
        <v>110</v>
      </c>
      <c r="I18" s="10">
        <f>SUM('НТБ та РТБ бактеріологічно під'!H18+'НТБ та РТБ клінічно діагностова'!I18+'Повторно зареєстровані випадки '!I18)</f>
        <v>5</v>
      </c>
      <c r="J18" s="10">
        <f>SUM('НТБ та РТБ бактеріологічно під'!I18+'НТБ та РТБ клінічно діагностова'!J18+'Повторно зареєстровані випадки '!J18)</f>
        <v>1</v>
      </c>
      <c r="K18" s="10">
        <f>SUM('НТБ та РТБ бактеріологічно під'!J18+'НТБ та РТБ клінічно діагностова'!K18+'Повторно зареєстровані випадки '!K18)</f>
        <v>16</v>
      </c>
      <c r="L18" s="10">
        <f>SUM('НТБ та РТБ бактеріологічно під'!K18+'НТБ та РТБ клінічно діагностова'!L18+'Повторно зареєстровані випадки '!L18)</f>
        <v>2</v>
      </c>
      <c r="M18" s="10">
        <f>SUM('НТБ та РТБ бактеріологічно під'!L18+'НТБ та РТБ клінічно діагностова'!M18+'Повторно зареєстровані випадки '!M18)</f>
        <v>2</v>
      </c>
      <c r="N18" s="10">
        <f>SUM('НТБ та РТБ бактеріологічно під'!M18+'НТБ та РТБ клінічно діагностова'!N18+'Повторно зареєстровані випадки '!N18)</f>
        <v>0</v>
      </c>
      <c r="O18" s="10">
        <f>SUM('НТБ та РТБ бактеріологічно під'!N18+'НТБ та РТБ клінічно діагностова'!O18+'Повторно зареєстровані випадки '!O18)</f>
        <v>8</v>
      </c>
      <c r="P18" s="10">
        <f>SUM('НТБ та РТБ бактеріологічно під'!O18+'НТБ та РТБ клінічно діагностова'!P18+'Повторно зареєстровані випадки '!P18)</f>
        <v>0</v>
      </c>
    </row>
    <row r="19" spans="1:16" ht="15.75" thickBot="1" x14ac:dyDescent="0.3">
      <c r="A19" s="12">
        <v>14</v>
      </c>
      <c r="B19" s="13" t="s">
        <v>33</v>
      </c>
      <c r="C19" s="48"/>
      <c r="D19" s="9">
        <f t="shared" si="0"/>
        <v>516</v>
      </c>
      <c r="E19" s="10">
        <f>SUM('НТБ та РТБ бактеріологічно під'!D19+'НТБ та РТБ клінічно діагностова'!E19+'Повторно зареєстровані випадки '!E19)</f>
        <v>110</v>
      </c>
      <c r="F19" s="10">
        <f>SUM('НТБ та РТБ бактеріологічно під'!E19+'НТБ та РТБ клінічно діагностова'!F19+'Повторно зареєстровані випадки '!F19)</f>
        <v>101</v>
      </c>
      <c r="G19" s="10">
        <f>SUM('НТБ та РТБ бактеріологічно під'!F19+'НТБ та РТБ клінічно діагностова'!G19+'Повторно зареєстровані випадки '!G19)</f>
        <v>101</v>
      </c>
      <c r="H19" s="10">
        <f>SUM('НТБ та РТБ бактеріологічно під'!G19+'НТБ та РТБ клінічно діагностова'!H19+'Повторно зареєстровані випадки '!H19)</f>
        <v>195</v>
      </c>
      <c r="I19" s="10">
        <f>SUM('НТБ та РТБ бактеріологічно під'!H19+'НТБ та РТБ клінічно діагностова'!I19+'Повторно зареєстровані випадки '!I19)</f>
        <v>10</v>
      </c>
      <c r="J19" s="10">
        <f>SUM('НТБ та РТБ бактеріологічно під'!I19+'НТБ та РТБ клінічно діагностова'!J19+'Повторно зареєстровані випадки '!J19)</f>
        <v>3</v>
      </c>
      <c r="K19" s="10">
        <f>SUM('НТБ та РТБ бактеріологічно під'!J19+'НТБ та РТБ клінічно діагностова'!K19+'Повторно зареєстровані випадки '!K19)</f>
        <v>22</v>
      </c>
      <c r="L19" s="10">
        <f>SUM('НТБ та РТБ бактеріологічно під'!K19+'НТБ та РТБ клінічно діагностова'!L19+'Повторно зареєстровані випадки '!L19)</f>
        <v>22</v>
      </c>
      <c r="M19" s="10">
        <f>SUM('НТБ та РТБ бактеріологічно під'!L19+'НТБ та РТБ клінічно діагностова'!M19+'Повторно зареєстровані випадки '!M19)</f>
        <v>5</v>
      </c>
      <c r="N19" s="10">
        <f>SUM('НТБ та РТБ бактеріологічно під'!M19+'НТБ та РТБ клінічно діагностова'!N19+'Повторно зареєстровані випадки '!N19)</f>
        <v>0</v>
      </c>
      <c r="O19" s="10">
        <f>SUM('НТБ та РТБ бактеріологічно під'!N19+'НТБ та РТБ клінічно діагностова'!O19+'Повторно зареєстровані випадки '!O19)</f>
        <v>48</v>
      </c>
      <c r="P19" s="10">
        <f>SUM('НТБ та РТБ бактеріологічно під'!O19+'НТБ та РТБ клінічно діагностова'!P19+'Повторно зареєстровані випадки '!P19)</f>
        <v>0</v>
      </c>
    </row>
    <row r="20" spans="1:16" ht="15.75" thickBot="1" x14ac:dyDescent="0.3">
      <c r="A20" s="12">
        <v>15</v>
      </c>
      <c r="B20" s="13" t="s">
        <v>34</v>
      </c>
      <c r="C20" s="48"/>
      <c r="D20" s="9">
        <f t="shared" si="0"/>
        <v>223</v>
      </c>
      <c r="E20" s="10">
        <f>SUM('НТБ та РТБ бактеріологічно під'!D20+'НТБ та РТБ клінічно діагностова'!E20+'Повторно зареєстровані випадки '!E20)</f>
        <v>39</v>
      </c>
      <c r="F20" s="10">
        <f>SUM('НТБ та РТБ бактеріологічно під'!E20+'НТБ та РТБ клінічно діагностова'!F20+'Повторно зареєстровані випадки '!F20)</f>
        <v>84</v>
      </c>
      <c r="G20" s="10">
        <f>SUM('НТБ та РТБ бактеріологічно під'!F20+'НТБ та РТБ клінічно діагностова'!G20+'Повторно зареєстровані випадки '!G20)</f>
        <v>84</v>
      </c>
      <c r="H20" s="10">
        <f>SUM('НТБ та РТБ бактеріологічно під'!G20+'НТБ та РТБ клінічно діагностова'!H20+'Повторно зареєстровані випадки '!H20)</f>
        <v>69</v>
      </c>
      <c r="I20" s="10">
        <f>SUM('НТБ та РТБ бактеріологічно під'!H20+'НТБ та РТБ клінічно діагностова'!I20+'Повторно зареєстровані випадки '!I20)</f>
        <v>3</v>
      </c>
      <c r="J20" s="10">
        <f>SUM('НТБ та РТБ бактеріологічно під'!I20+'НТБ та РТБ клінічно діагностова'!J20+'Повторно зареєстровані випадки '!J20)</f>
        <v>0</v>
      </c>
      <c r="K20" s="10">
        <f>SUM('НТБ та РТБ бактеріологічно під'!J20+'НТБ та РТБ клінічно діагностова'!K20+'Повторно зареєстровані випадки '!K20)</f>
        <v>7</v>
      </c>
      <c r="L20" s="10">
        <f>SUM('НТБ та РТБ бактеріологічно під'!K20+'НТБ та РТБ клінічно діагностова'!L20+'Повторно зареєстровані випадки '!L20)</f>
        <v>6</v>
      </c>
      <c r="M20" s="10">
        <f>SUM('НТБ та РТБ бактеріологічно під'!L20+'НТБ та РТБ клінічно діагностова'!M20+'Повторно зареєстровані випадки '!M20)</f>
        <v>3</v>
      </c>
      <c r="N20" s="10">
        <f>SUM('НТБ та РТБ бактеріологічно під'!M20+'НТБ та РТБ клінічно діагностова'!N20+'Повторно зареєстровані випадки '!N20)</f>
        <v>1</v>
      </c>
      <c r="O20" s="10">
        <f>SUM('НТБ та РТБ бактеріологічно під'!N20+'НТБ та РТБ клінічно діагностова'!O20+'Повторно зареєстровані випадки '!O20)</f>
        <v>11</v>
      </c>
      <c r="P20" s="10">
        <f>SUM('НТБ та РТБ бактеріологічно під'!O20+'НТБ та РТБ клінічно діагностова'!P20+'Повторно зареєстровані випадки '!P20)</f>
        <v>0</v>
      </c>
    </row>
    <row r="21" spans="1:16" ht="15.75" thickBot="1" x14ac:dyDescent="0.3">
      <c r="A21" s="12">
        <v>16</v>
      </c>
      <c r="B21" s="13" t="s">
        <v>35</v>
      </c>
      <c r="C21" s="48"/>
      <c r="D21" s="9">
        <f t="shared" si="0"/>
        <v>156</v>
      </c>
      <c r="E21" s="10">
        <f>SUM('НТБ та РТБ бактеріологічно під'!D21+'НТБ та РТБ клінічно діагностова'!E21+'Повторно зареєстровані випадки '!E21)</f>
        <v>30</v>
      </c>
      <c r="F21" s="10">
        <f>SUM('НТБ та РТБ бактеріологічно під'!E21+'НТБ та РТБ клінічно діагностова'!F21+'Повторно зареєстровані випадки '!F21)</f>
        <v>30</v>
      </c>
      <c r="G21" s="10">
        <f>SUM('НТБ та РТБ бактеріологічно під'!F21+'НТБ та РТБ клінічно діагностова'!G21+'Повторно зареєстровані випадки '!G21)</f>
        <v>23</v>
      </c>
      <c r="H21" s="10">
        <f>SUM('НТБ та РТБ бактеріологічно під'!G21+'НТБ та РТБ клінічно діагностова'!H21+'Повторно зареєстровані випадки '!H21)</f>
        <v>76</v>
      </c>
      <c r="I21" s="10">
        <f>SUM('НТБ та РТБ бактеріологічно під'!H21+'НТБ та РТБ клінічно діагностова'!I21+'Повторно зареєстровані випадки '!I21)</f>
        <v>0</v>
      </c>
      <c r="J21" s="10">
        <f>SUM('НТБ та РТБ бактеріологічно під'!I21+'НТБ та РТБ клінічно діагностова'!J21+'Повторно зареєстровані випадки '!J21)</f>
        <v>0</v>
      </c>
      <c r="K21" s="10">
        <f>SUM('НТБ та РТБ бактеріологічно під'!J21+'НТБ та РТБ клінічно діагностова'!K21+'Повторно зареєстровані випадки '!K21)</f>
        <v>7</v>
      </c>
      <c r="L21" s="10">
        <f>SUM('НТБ та РТБ бактеріологічно під'!K21+'НТБ та РТБ клінічно діагностова'!L21+'Повторно зареєстровані випадки '!L21)</f>
        <v>2</v>
      </c>
      <c r="M21" s="10">
        <f>SUM('НТБ та РТБ бактеріологічно під'!L21+'НТБ та РТБ клінічно діагностова'!M21+'Повторно зареєстровані випадки '!M21)</f>
        <v>4</v>
      </c>
      <c r="N21" s="10">
        <f>SUM('НТБ та РТБ бактеріологічно під'!M21+'НТБ та РТБ клінічно діагностова'!N21+'Повторно зареєстровані випадки '!N21)</f>
        <v>0</v>
      </c>
      <c r="O21" s="10">
        <f>SUM('НТБ та РТБ бактеріологічно під'!N21+'НТБ та РТБ клінічно діагностова'!O21+'Повторно зареєстровані випадки '!O21)</f>
        <v>6</v>
      </c>
      <c r="P21" s="10">
        <f>SUM('НТБ та РТБ бактеріологічно під'!O21+'НТБ та РТБ клінічно діагностова'!P21+'Повторно зареєстровані випадки '!P21)</f>
        <v>1</v>
      </c>
    </row>
    <row r="22" spans="1:16" ht="15.75" thickBot="1" x14ac:dyDescent="0.3">
      <c r="A22" s="12">
        <v>17</v>
      </c>
      <c r="B22" s="13" t="s">
        <v>36</v>
      </c>
      <c r="C22" s="48"/>
      <c r="D22" s="9">
        <f t="shared" si="0"/>
        <v>147</v>
      </c>
      <c r="E22" s="10">
        <f>SUM('НТБ та РТБ бактеріологічно під'!D22+'НТБ та РТБ клінічно діагностова'!E22+'Повторно зареєстровані випадки '!E22)</f>
        <v>29</v>
      </c>
      <c r="F22" s="10">
        <f>SUM('НТБ та РТБ бактеріологічно під'!E22+'НТБ та РТБ клінічно діагностова'!F22+'Повторно зареєстровані випадки '!F22)</f>
        <v>47</v>
      </c>
      <c r="G22" s="10">
        <f>SUM('НТБ та РТБ бактеріологічно під'!F22+'НТБ та РТБ клінічно діагностова'!G22+'Повторно зареєстровані випадки '!G22)</f>
        <v>40</v>
      </c>
      <c r="H22" s="10">
        <f>SUM('НТБ та РТБ бактеріологічно під'!G22+'НТБ та РТБ клінічно діагностова'!H22+'Повторно зареєстровані випадки '!H22)</f>
        <v>52</v>
      </c>
      <c r="I22" s="10">
        <f>SUM('НТБ та РТБ бактеріологічно під'!H22+'НТБ та РТБ клінічно діагностова'!I22+'Повторно зареєстровані випадки '!I22)</f>
        <v>0</v>
      </c>
      <c r="J22" s="10">
        <f>SUM('НТБ та РТБ бактеріологічно під'!I22+'НТБ та РТБ клінічно діагностова'!J22+'Повторно зареєстровані випадки '!J22)</f>
        <v>0</v>
      </c>
      <c r="K22" s="10">
        <f>SUM('НТБ та РТБ бактеріологічно під'!J22+'НТБ та РТБ клінічно діагностова'!K22+'Повторно зареєстровані випадки '!K22)</f>
        <v>6</v>
      </c>
      <c r="L22" s="10">
        <f>SUM('НТБ та РТБ бактеріологічно під'!K22+'НТБ та РТБ клінічно діагностова'!L22+'Повторно зареєстровані випадки '!L22)</f>
        <v>1</v>
      </c>
      <c r="M22" s="10">
        <f>SUM('НТБ та РТБ бактеріологічно під'!L22+'НТБ та РТБ клінічно діагностова'!M22+'Повторно зареєстровані випадки '!M22)</f>
        <v>6</v>
      </c>
      <c r="N22" s="10">
        <f>SUM('НТБ та РТБ бактеріологічно під'!M22+'НТБ та РТБ клінічно діагностова'!N22+'Повторно зареєстровані випадки '!N22)</f>
        <v>0</v>
      </c>
      <c r="O22" s="10">
        <f>SUM('НТБ та РТБ бактеріологічно під'!N22+'НТБ та РТБ клінічно діагностова'!O22+'Повторно зареєстровані випадки '!O22)</f>
        <v>5</v>
      </c>
      <c r="P22" s="10">
        <f>SUM('НТБ та РТБ бактеріологічно під'!O22+'НТБ та РТБ клінічно діагностова'!P22+'Повторно зареєстровані випадки '!P22)</f>
        <v>1</v>
      </c>
    </row>
    <row r="23" spans="1:16" ht="15.75" thickBot="1" x14ac:dyDescent="0.3">
      <c r="A23" s="12">
        <v>18</v>
      </c>
      <c r="B23" s="13" t="s">
        <v>37</v>
      </c>
      <c r="C23" s="48"/>
      <c r="D23" s="9">
        <f t="shared" si="0"/>
        <v>106</v>
      </c>
      <c r="E23" s="10">
        <f>SUM('НТБ та РТБ бактеріологічно під'!D23+'НТБ та РТБ клінічно діагностова'!E23+'Повторно зареєстровані випадки '!E23)</f>
        <v>10</v>
      </c>
      <c r="F23" s="10">
        <f>SUM('НТБ та РТБ бактеріологічно під'!E23+'НТБ та РТБ клінічно діагностова'!F23+'Повторно зареєстровані випадки '!F23)</f>
        <v>20</v>
      </c>
      <c r="G23" s="10">
        <f>SUM('НТБ та РТБ бактеріологічно під'!F23+'НТБ та РТБ клінічно діагностова'!G23+'Повторно зареєстровані випадки '!G23)</f>
        <v>20</v>
      </c>
      <c r="H23" s="10">
        <f>SUM('НТБ та РТБ бактеріологічно під'!G23+'НТБ та РТБ клінічно діагностова'!H23+'Повторно зареєстровані випадки '!H23)</f>
        <v>63</v>
      </c>
      <c r="I23" s="10">
        <f>SUM('НТБ та РТБ бактеріологічно під'!H23+'НТБ та РТБ клінічно діагностова'!I23+'Повторно зареєстровані випадки '!I23)</f>
        <v>3</v>
      </c>
      <c r="J23" s="10">
        <f>SUM('НТБ та РТБ бактеріологічно під'!I23+'НТБ та РТБ клінічно діагностова'!J23+'Повторно зареєстровані випадки '!J23)</f>
        <v>1</v>
      </c>
      <c r="K23" s="10">
        <f>SUM('НТБ та РТБ бактеріологічно під'!J23+'НТБ та РТБ клінічно діагностова'!K23+'Повторно зареєстровані випадки '!K23)</f>
        <v>2</v>
      </c>
      <c r="L23" s="10">
        <f>SUM('НТБ та РТБ бактеріологічно під'!K23+'НТБ та РТБ клінічно діагностова'!L23+'Повторно зареєстровані випадки '!L23)</f>
        <v>0</v>
      </c>
      <c r="M23" s="10">
        <f>SUM('НТБ та РТБ бактеріологічно під'!L23+'НТБ та РТБ клінічно діагностова'!M23+'Повторно зареєстровані випадки '!M23)</f>
        <v>6</v>
      </c>
      <c r="N23" s="10">
        <f>SUM('НТБ та РТБ бактеріологічно під'!M23+'НТБ та РТБ клінічно діагностова'!N23+'Повторно зареєстровані випадки '!N23)</f>
        <v>0</v>
      </c>
      <c r="O23" s="10">
        <f>SUM('НТБ та РТБ бактеріологічно під'!N23+'НТБ та РТБ клінічно діагностова'!O23+'Повторно зареєстровані випадки '!O23)</f>
        <v>1</v>
      </c>
      <c r="P23" s="10">
        <f>SUM('НТБ та РТБ бактеріологічно під'!O23+'НТБ та РТБ клінічно діагностова'!P23+'Повторно зареєстровані випадки '!P23)</f>
        <v>0</v>
      </c>
    </row>
    <row r="24" spans="1:16" ht="15.75" thickBot="1" x14ac:dyDescent="0.3">
      <c r="A24" s="12">
        <v>19</v>
      </c>
      <c r="B24" s="13" t="s">
        <v>38</v>
      </c>
      <c r="C24" s="48"/>
      <c r="D24" s="9">
        <f t="shared" si="0"/>
        <v>262</v>
      </c>
      <c r="E24" s="10">
        <f>SUM('НТБ та РТБ бактеріологічно під'!D24+'НТБ та РТБ клінічно діагностова'!E24+'Повторно зареєстровані випадки '!E24)</f>
        <v>63</v>
      </c>
      <c r="F24" s="10">
        <f>SUM('НТБ та РТБ бактеріологічно під'!E24+'НТБ та РТБ клінічно діагностова'!F24+'Повторно зареєстровані випадки '!F24)</f>
        <v>48</v>
      </c>
      <c r="G24" s="10">
        <f>SUM('НТБ та РТБ бактеріологічно під'!F24+'НТБ та РТБ клінічно діагностова'!G24+'Повторно зареєстровані випадки '!G24)</f>
        <v>0</v>
      </c>
      <c r="H24" s="10">
        <f>SUM('НТБ та РТБ бактеріологічно під'!G24+'НТБ та РТБ клінічно діагностова'!H24+'Повторно зареєстровані випадки '!H24)</f>
        <v>115</v>
      </c>
      <c r="I24" s="10">
        <f>SUM('НТБ та РТБ бактеріологічно під'!H24+'НТБ та РТБ клінічно діагностова'!I24+'Повторно зареєстровані випадки '!I24)</f>
        <v>3</v>
      </c>
      <c r="J24" s="10">
        <f>SUM('НТБ та РТБ бактеріологічно під'!I24+'НТБ та РТБ клінічно діагностова'!J24+'Повторно зареєстровані випадки '!J24)</f>
        <v>1</v>
      </c>
      <c r="K24" s="10">
        <f>SUM('НТБ та РТБ бактеріологічно під'!J24+'НТБ та РТБ клінічно діагностова'!K24+'Повторно зареєстровані випадки '!K24)</f>
        <v>8</v>
      </c>
      <c r="L24" s="10">
        <f>SUM('НТБ та РТБ бактеріологічно під'!K24+'НТБ та РТБ клінічно діагностова'!L24+'Повторно зареєстровані випадки '!L24)</f>
        <v>5</v>
      </c>
      <c r="M24" s="10">
        <f>SUM('НТБ та РТБ бактеріологічно під'!L24+'НТБ та РТБ клінічно діагностова'!M24+'Повторно зареєстровані випадки '!M24)</f>
        <v>6</v>
      </c>
      <c r="N24" s="10">
        <f>SUM('НТБ та РТБ бактеріологічно під'!M24+'НТБ та РТБ клінічно діагностова'!N24+'Повторно зареєстровані випадки '!N24)</f>
        <v>0</v>
      </c>
      <c r="O24" s="10">
        <f>SUM('НТБ та РТБ бактеріологічно під'!N24+'НТБ та РТБ клінічно діагностова'!O24+'Повторно зареєстровані випадки '!O24)</f>
        <v>13</v>
      </c>
      <c r="P24" s="10">
        <f>SUM('НТБ та РТБ бактеріологічно під'!O24+'НТБ та РТБ клінічно діагностова'!P24+'Повторно зареєстровані випадки '!P24)</f>
        <v>0</v>
      </c>
    </row>
    <row r="25" spans="1:16" ht="15.75" thickBot="1" x14ac:dyDescent="0.3">
      <c r="A25" s="12">
        <v>20</v>
      </c>
      <c r="B25" s="13" t="s">
        <v>39</v>
      </c>
      <c r="C25" s="48"/>
      <c r="D25" s="9">
        <f t="shared" si="0"/>
        <v>46</v>
      </c>
      <c r="E25" s="10">
        <f>SUM('НТБ та РТБ бактеріологічно під'!D25+'НТБ та РТБ клінічно діагностова'!E25+'Повторно зареєстровані випадки '!E25)</f>
        <v>21</v>
      </c>
      <c r="F25" s="10">
        <f>SUM('НТБ та РТБ бактеріологічно під'!E25+'НТБ та РТБ клінічно діагностова'!F25+'Повторно зареєстровані випадки '!F25)</f>
        <v>7</v>
      </c>
      <c r="G25" s="10">
        <f>SUM('НТБ та РТБ бактеріологічно під'!F25+'НТБ та РТБ клінічно діагностова'!G25+'Повторно зареєстровані випадки '!G25)</f>
        <v>7</v>
      </c>
      <c r="H25" s="10">
        <f>SUM('НТБ та РТБ бактеріологічно під'!G25+'НТБ та РТБ клінічно діагностова'!H25+'Повторно зареєстровані випадки '!H25)</f>
        <v>13</v>
      </c>
      <c r="I25" s="10">
        <f>SUM('НТБ та РТБ бактеріологічно під'!H25+'НТБ та РТБ клінічно діагностова'!I25+'Повторно зареєстровані випадки '!I25)</f>
        <v>0</v>
      </c>
      <c r="J25" s="10">
        <f>SUM('НТБ та РТБ бактеріологічно під'!I25+'НТБ та РТБ клінічно діагностова'!J25+'Повторно зареєстровані випадки '!J25)</f>
        <v>0</v>
      </c>
      <c r="K25" s="10">
        <f>SUM('НТБ та РТБ бактеріологічно під'!J25+'НТБ та РТБ клінічно діагностова'!K25+'Повторно зареєстровані випадки '!K25)</f>
        <v>4</v>
      </c>
      <c r="L25" s="10">
        <f>SUM('НТБ та РТБ бактеріологічно під'!K25+'НТБ та РТБ клінічно діагностова'!L25+'Повторно зареєстровані випадки '!L25)</f>
        <v>0</v>
      </c>
      <c r="M25" s="10">
        <f>SUM('НТБ та РТБ бактеріологічно під'!L25+'НТБ та РТБ клінічно діагностова'!M25+'Повторно зареєстровані випадки '!M25)</f>
        <v>0</v>
      </c>
      <c r="N25" s="10">
        <f>SUM('НТБ та РТБ бактеріологічно під'!M25+'НТБ та РТБ клінічно діагностова'!N25+'Повторно зареєстровані випадки '!N25)</f>
        <v>0</v>
      </c>
      <c r="O25" s="10">
        <f>SUM('НТБ та РТБ бактеріологічно під'!N25+'НТБ та РТБ клінічно діагностова'!O25+'Повторно зареєстровані випадки '!O25)</f>
        <v>1</v>
      </c>
      <c r="P25" s="10">
        <f>SUM('НТБ та РТБ бактеріологічно під'!O25+'НТБ та РТБ клінічно діагностова'!P25+'Повторно зареєстровані випадки '!P25)</f>
        <v>0</v>
      </c>
    </row>
    <row r="26" spans="1:16" ht="15.75" thickBot="1" x14ac:dyDescent="0.3">
      <c r="A26" s="12">
        <v>21</v>
      </c>
      <c r="B26" s="13" t="s">
        <v>40</v>
      </c>
      <c r="C26" s="48"/>
      <c r="D26" s="9">
        <f t="shared" si="0"/>
        <v>186</v>
      </c>
      <c r="E26" s="10">
        <f>SUM('НТБ та РТБ бактеріологічно під'!D26+'НТБ та РТБ клінічно діагностова'!E26+'Повторно зареєстровані випадки '!E26)</f>
        <v>26</v>
      </c>
      <c r="F26" s="10">
        <f>SUM('НТБ та РТБ бактеріологічно під'!E26+'НТБ та РТБ клінічно діагностова'!F26+'Повторно зареєстровані випадки '!F26)</f>
        <v>93</v>
      </c>
      <c r="G26" s="10">
        <f>SUM('НТБ та РТБ бактеріологічно під'!F26+'НТБ та РТБ клінічно діагностова'!G26+'Повторно зареєстровані випадки '!G26)</f>
        <v>87</v>
      </c>
      <c r="H26" s="10">
        <f>SUM('НТБ та РТБ бактеріологічно під'!G26+'НТБ та РТБ клінічно діагностова'!H26+'Повторно зареєстровані випадки '!H26)</f>
        <v>48</v>
      </c>
      <c r="I26" s="10">
        <f>SUM('НТБ та РТБ бактеріологічно під'!H26+'НТБ та РТБ клінічно діагностова'!I26+'Повторно зареєстровані випадки '!I26)</f>
        <v>2</v>
      </c>
      <c r="J26" s="10">
        <f>SUM('НТБ та РТБ бактеріологічно під'!I26+'НТБ та РТБ клінічно діагностова'!J26+'Повторно зареєстровані випадки '!J26)</f>
        <v>0</v>
      </c>
      <c r="K26" s="10">
        <f>SUM('НТБ та РТБ бактеріологічно під'!J26+'НТБ та РТБ клінічно діагностова'!K26+'Повторно зареєстровані випадки '!K26)</f>
        <v>6</v>
      </c>
      <c r="L26" s="10">
        <f>SUM('НТБ та РТБ бактеріологічно під'!K26+'НТБ та РТБ клінічно діагностова'!L26+'Повторно зареєстровані випадки '!L26)</f>
        <v>1</v>
      </c>
      <c r="M26" s="10">
        <f>SUM('НТБ та РТБ бактеріологічно під'!L26+'НТБ та РТБ клінічно діагностова'!M26+'Повторно зареєстровані випадки '!M26)</f>
        <v>8</v>
      </c>
      <c r="N26" s="10">
        <f>SUM('НТБ та РТБ бактеріологічно під'!M26+'НТБ та РТБ клінічно діагностова'!N26+'Повторно зареєстровані випадки '!N26)</f>
        <v>0</v>
      </c>
      <c r="O26" s="10">
        <f>SUM('НТБ та РТБ бактеріологічно під'!N26+'НТБ та РТБ клінічно діагностова'!O26+'Повторно зареєстровані випадки '!O26)</f>
        <v>2</v>
      </c>
      <c r="P26" s="10">
        <f>SUM('НТБ та РТБ бактеріологічно під'!O26+'НТБ та РТБ клінічно діагностова'!P26+'Повторно зареєстровані випадки '!P26)</f>
        <v>0</v>
      </c>
    </row>
    <row r="27" spans="1:16" ht="15.75" thickBot="1" x14ac:dyDescent="0.3">
      <c r="A27" s="12">
        <v>22</v>
      </c>
      <c r="B27" s="13" t="s">
        <v>41</v>
      </c>
      <c r="C27" s="48"/>
      <c r="D27" s="9">
        <f t="shared" si="0"/>
        <v>152</v>
      </c>
      <c r="E27" s="10">
        <f>SUM('НТБ та РТБ бактеріологічно під'!D27+'НТБ та РТБ клінічно діагностова'!E27+'Повторно зареєстровані випадки '!E27)</f>
        <v>25</v>
      </c>
      <c r="F27" s="10">
        <f>SUM('НТБ та РТБ бактеріологічно під'!E27+'НТБ та РТБ клінічно діагностова'!F27+'Повторно зареєстровані випадки '!F27)</f>
        <v>41</v>
      </c>
      <c r="G27" s="10">
        <f>SUM('НТБ та РТБ бактеріологічно під'!F27+'НТБ та РТБ клінічно діагностова'!G27+'Повторно зареєстровані випадки '!G27)</f>
        <v>26</v>
      </c>
      <c r="H27" s="10">
        <f>SUM('НТБ та РТБ бактеріологічно під'!G27+'НТБ та РТБ клінічно діагностова'!H27+'Повторно зареєстровані випадки '!H27)</f>
        <v>62</v>
      </c>
      <c r="I27" s="10">
        <f>SUM('НТБ та РТБ бактеріологічно під'!H27+'НТБ та РТБ клінічно діагностова'!I27+'Повторно зареєстровані випадки '!I27)</f>
        <v>3</v>
      </c>
      <c r="J27" s="10">
        <f>SUM('НТБ та РТБ бактеріологічно під'!I27+'НТБ та РТБ клінічно діагностова'!J27+'Повторно зареєстровані випадки '!J27)</f>
        <v>2</v>
      </c>
      <c r="K27" s="10">
        <f>SUM('НТБ та РТБ бактеріологічно під'!J27+'НТБ та РТБ клінічно діагностова'!K27+'Повторно зареєстровані випадки '!K27)</f>
        <v>10</v>
      </c>
      <c r="L27" s="10">
        <f>SUM('НТБ та РТБ бактеріологічно під'!K27+'НТБ та РТБ клінічно діагностова'!L27+'Повторно зареєстровані випадки '!L27)</f>
        <v>3</v>
      </c>
      <c r="M27" s="10">
        <f>SUM('НТБ та РТБ бактеріологічно під'!L27+'НТБ та РТБ клінічно діагностова'!M27+'Повторно зареєстровані випадки '!M27)</f>
        <v>3</v>
      </c>
      <c r="N27" s="10">
        <f>SUM('НТБ та РТБ бактеріологічно під'!M27+'НТБ та РТБ клінічно діагностова'!N27+'Повторно зареєстровані випадки '!N27)</f>
        <v>0</v>
      </c>
      <c r="O27" s="10">
        <f>SUM('НТБ та РТБ бактеріологічно під'!N27+'НТБ та РТБ клінічно діагностова'!O27+'Повторно зареєстровані випадки '!O27)</f>
        <v>2</v>
      </c>
      <c r="P27" s="10">
        <f>SUM('НТБ та РТБ бактеріологічно під'!O27+'НТБ та РТБ клінічно діагностова'!P27+'Повторно зареєстровані випадки '!P27)</f>
        <v>1</v>
      </c>
    </row>
    <row r="28" spans="1:16" ht="15.75" thickBot="1" x14ac:dyDescent="0.3">
      <c r="A28" s="12">
        <v>23</v>
      </c>
      <c r="B28" s="13" t="s">
        <v>42</v>
      </c>
      <c r="C28" s="48"/>
      <c r="D28" s="9">
        <f t="shared" si="0"/>
        <v>106</v>
      </c>
      <c r="E28" s="10">
        <f>SUM('НТБ та РТБ бактеріологічно під'!D28+'НТБ та РТБ клінічно діагностова'!E28+'Повторно зареєстровані випадки '!E28)</f>
        <v>11</v>
      </c>
      <c r="F28" s="10">
        <f>SUM('НТБ та РТБ бактеріологічно під'!E28+'НТБ та РТБ клінічно діагностова'!F28+'Повторно зареєстровані випадки '!F28)</f>
        <v>54</v>
      </c>
      <c r="G28" s="10">
        <f>SUM('НТБ та РТБ бактеріологічно під'!F28+'НТБ та РТБ клінічно діагностова'!G28+'Повторно зареєстровані випадки '!G28)</f>
        <v>15</v>
      </c>
      <c r="H28" s="10">
        <f>SUM('НТБ та РТБ бактеріологічно під'!G28+'НТБ та РТБ клінічно діагностова'!H28+'Повторно зареєстровані випадки '!H28)</f>
        <v>30</v>
      </c>
      <c r="I28" s="10">
        <f>SUM('НТБ та РТБ бактеріологічно під'!H28+'НТБ та РТБ клінічно діагностова'!I28+'Повторно зареєстровані випадки '!I28)</f>
        <v>1</v>
      </c>
      <c r="J28" s="10">
        <f>SUM('НТБ та РТБ бактеріологічно під'!I28+'НТБ та РТБ клінічно діагностова'!J28+'Повторно зареєстровані випадки '!J28)</f>
        <v>1</v>
      </c>
      <c r="K28" s="10">
        <f>SUM('НТБ та РТБ бактеріологічно під'!J28+'НТБ та РТБ клінічно діагностова'!K28+'Повторно зареєстровані випадки '!K28)</f>
        <v>2</v>
      </c>
      <c r="L28" s="10">
        <f>SUM('НТБ та РТБ бактеріологічно під'!K28+'НТБ та РТБ клінічно діагностова'!L28+'Повторно зареєстровані випадки '!L28)</f>
        <v>0</v>
      </c>
      <c r="M28" s="10">
        <f>SUM('НТБ та РТБ бактеріологічно під'!L28+'НТБ та РТБ клінічно діагностова'!M28+'Повторно зареєстровані випадки '!M28)</f>
        <v>4</v>
      </c>
      <c r="N28" s="10">
        <f>SUM('НТБ та РТБ бактеріологічно під'!M28+'НТБ та РТБ клінічно діагностова'!N28+'Повторно зареєстровані випадки '!N28)</f>
        <v>0</v>
      </c>
      <c r="O28" s="10">
        <f>SUM('НТБ та РТБ бактеріологічно під'!N28+'НТБ та РТБ клінічно діагностова'!O28+'Повторно зареєстровані випадки '!O28)</f>
        <v>3</v>
      </c>
      <c r="P28" s="10">
        <f>SUM('НТБ та РТБ бактеріологічно під'!O28+'НТБ та РТБ клінічно діагностова'!P28+'Повторно зареєстровані випадки '!P28)</f>
        <v>0</v>
      </c>
    </row>
    <row r="29" spans="1:16" ht="15.75" thickBot="1" x14ac:dyDescent="0.3">
      <c r="A29" s="12">
        <v>24</v>
      </c>
      <c r="B29" s="13" t="s">
        <v>43</v>
      </c>
      <c r="C29" s="48"/>
      <c r="D29" s="9">
        <f t="shared" si="0"/>
        <v>111</v>
      </c>
      <c r="E29" s="10">
        <f>SUM('НТБ та РТБ бактеріологічно під'!D29+'НТБ та РТБ клінічно діагностова'!E29+'Повторно зареєстровані випадки '!E29)</f>
        <v>21</v>
      </c>
      <c r="F29" s="10">
        <f>SUM('НТБ та РТБ бактеріологічно під'!E29+'НТБ та РТБ клінічно діагностова'!F29+'Повторно зареєстровані випадки '!F29)</f>
        <v>36</v>
      </c>
      <c r="G29" s="10">
        <f>SUM('НТБ та РТБ бактеріологічно під'!F29+'НТБ та РТБ клінічно діагностова'!G29+'Повторно зареєстровані випадки '!G29)</f>
        <v>36</v>
      </c>
      <c r="H29" s="10">
        <f>SUM('НТБ та РТБ бактеріологічно під'!G29+'НТБ та РТБ клінічно діагностова'!H29+'Повторно зареєстровані випадки '!H29)</f>
        <v>39</v>
      </c>
      <c r="I29" s="10">
        <f>SUM('НТБ та РТБ бактеріологічно під'!H29+'НТБ та РТБ клінічно діагностова'!I29+'Повторно зареєстровані випадки '!I29)</f>
        <v>1</v>
      </c>
      <c r="J29" s="10">
        <f>SUM('НТБ та РТБ бактеріологічно під'!I29+'НТБ та РТБ клінічно діагностова'!J29+'Повторно зареєстровані випадки '!J29)</f>
        <v>0</v>
      </c>
      <c r="K29" s="10">
        <f>SUM('НТБ та РТБ бактеріологічно під'!J29+'НТБ та РТБ клінічно діагностова'!K29+'Повторно зареєстровані випадки '!K29)</f>
        <v>7</v>
      </c>
      <c r="L29" s="10">
        <f>SUM('НТБ та РТБ бактеріологічно під'!K29+'НТБ та РТБ клінічно діагностова'!L29+'Повторно зареєстровані випадки '!L29)</f>
        <v>1</v>
      </c>
      <c r="M29" s="10">
        <f>SUM('НТБ та РТБ бактеріологічно під'!L29+'НТБ та РТБ клінічно діагностова'!M29+'Повторно зареєстровані випадки '!M29)</f>
        <v>1</v>
      </c>
      <c r="N29" s="10">
        <f>SUM('НТБ та РТБ бактеріологічно під'!M29+'НТБ та РТБ клінічно діагностова'!N29+'Повторно зареєстровані випадки '!N29)</f>
        <v>0</v>
      </c>
      <c r="O29" s="10">
        <f>SUM('НТБ та РТБ бактеріологічно під'!N29+'НТБ та РТБ клінічно діагностова'!O29+'Повторно зареєстровані випадки '!O29)</f>
        <v>4</v>
      </c>
      <c r="P29" s="10">
        <f>SUM('НТБ та РТБ бактеріологічно під'!O29+'НТБ та РТБ клінічно діагностова'!P29+'Повторно зареєстровані випадки '!P29)</f>
        <v>1</v>
      </c>
    </row>
    <row r="30" spans="1:16" ht="15.75" thickBot="1" x14ac:dyDescent="0.3">
      <c r="A30" s="12">
        <v>25</v>
      </c>
      <c r="B30" s="13" t="s">
        <v>44</v>
      </c>
      <c r="C30" s="48"/>
      <c r="D30" s="9">
        <f t="shared" si="0"/>
        <v>302</v>
      </c>
      <c r="E30" s="10">
        <f>SUM('НТБ та РТБ бактеріологічно під'!D30+'НТБ та РТБ клінічно діагностова'!E30+'Повторно зареєстровані випадки '!E30)</f>
        <v>40</v>
      </c>
      <c r="F30" s="10">
        <f>SUM('НТБ та РТБ бактеріологічно під'!E30+'НТБ та РТБ клінічно діагностова'!F30+'Повторно зареєстровані випадки '!F30)</f>
        <v>132</v>
      </c>
      <c r="G30" s="10">
        <f>SUM('НТБ та РТБ бактеріологічно під'!F30+'НТБ та РТБ клінічно діагностова'!G30+'Повторно зареєстровані випадки '!G30)</f>
        <v>49</v>
      </c>
      <c r="H30" s="10">
        <f>SUM('НТБ та РТБ бактеріологічно під'!G30+'НТБ та РТБ клінічно діагностова'!H30+'Повторно зареєстровані випадки '!H30)</f>
        <v>86</v>
      </c>
      <c r="I30" s="10">
        <f>SUM('НТБ та РТБ бактеріологічно під'!H30+'НТБ та РТБ клінічно діагностова'!I30+'Повторно зареєстровані випадки '!I30)</f>
        <v>12</v>
      </c>
      <c r="J30" s="10">
        <f>SUM('НТБ та РТБ бактеріологічно під'!I30+'НТБ та РТБ клінічно діагностова'!J30+'Повторно зареєстровані випадки '!J30)</f>
        <v>1</v>
      </c>
      <c r="K30" s="10">
        <f>SUM('НТБ та РТБ бактеріологічно під'!J30+'НТБ та РТБ клінічно діагностова'!K30+'Повторно зареєстровані випадки '!K30)</f>
        <v>9</v>
      </c>
      <c r="L30" s="10">
        <f>SUM('НТБ та РТБ бактеріологічно під'!K30+'НТБ та РТБ клінічно діагностова'!L30+'Повторно зареєстровані випадки '!L30)</f>
        <v>5</v>
      </c>
      <c r="M30" s="10">
        <f>SUM('НТБ та РТБ бактеріологічно під'!L30+'НТБ та РТБ клінічно діагностова'!M30+'Повторно зареєстровані випадки '!M30)</f>
        <v>9</v>
      </c>
      <c r="N30" s="10">
        <f>SUM('НТБ та РТБ бактеріологічно під'!M30+'НТБ та РТБ клінічно діагностова'!N30+'Повторно зареєстровані випадки '!N30)</f>
        <v>0</v>
      </c>
      <c r="O30" s="10">
        <f>SUM('НТБ та РТБ бактеріологічно під'!N30+'НТБ та РТБ клінічно діагностова'!O30+'Повторно зареєстровані випадки '!O30)</f>
        <v>6</v>
      </c>
      <c r="P30" s="10">
        <f>SUM('НТБ та РТБ бактеріологічно під'!O30+'НТБ та РТБ клінічно діагностова'!P30+'Повторно зареєстровані випадки '!P30)</f>
        <v>2</v>
      </c>
    </row>
    <row r="31" spans="1:16" ht="15.75" thickBot="1" x14ac:dyDescent="0.3">
      <c r="A31" s="12">
        <v>26</v>
      </c>
      <c r="B31" s="20" t="s">
        <v>45</v>
      </c>
      <c r="C31" s="48"/>
      <c r="D31" s="9">
        <f t="shared" si="0"/>
        <v>130</v>
      </c>
      <c r="E31" s="10">
        <f>SUM('НТБ та РТБ бактеріологічно під'!D31+'НТБ та РТБ клінічно діагностова'!E31+'Повторно зареєстровані випадки '!E31)</f>
        <v>36</v>
      </c>
      <c r="F31" s="10">
        <f>SUM('НТБ та РТБ бактеріологічно під'!E31+'НТБ та РТБ клінічно діагностова'!F31+'Повторно зареєстровані випадки '!F31)</f>
        <v>38</v>
      </c>
      <c r="G31" s="10">
        <f>SUM('НТБ та РТБ бактеріологічно під'!F31+'НТБ та РТБ клінічно діагностова'!G31+'Повторно зареєстровані випадки '!G31)</f>
        <v>0</v>
      </c>
      <c r="H31" s="10">
        <f>SUM('НТБ та РТБ бактеріологічно під'!G31+'НТБ та РТБ клінічно діагностова'!H31+'Повторно зареєстровані випадки '!H31)</f>
        <v>35</v>
      </c>
      <c r="I31" s="10">
        <f>SUM('НТБ та РТБ бактеріологічно під'!H31+'НТБ та РТБ клінічно діагностова'!I31+'Повторно зареєстровані випадки '!I31)</f>
        <v>5</v>
      </c>
      <c r="J31" s="10">
        <f>SUM('НТБ та РТБ бактеріологічно під'!I31+'НТБ та РТБ клінічно діагностова'!J31+'Повторно зареєстровані випадки '!J31)</f>
        <v>2</v>
      </c>
      <c r="K31" s="10">
        <f>SUM('НТБ та РТБ бактеріологічно під'!J31+'НТБ та РТБ клінічно діагностова'!K31+'Повторно зареєстровані випадки '!K31)</f>
        <v>1</v>
      </c>
      <c r="L31" s="10">
        <f>SUM('НТБ та РТБ бактеріологічно під'!K31+'НТБ та РТБ клінічно діагностова'!L31+'Повторно зареєстровані випадки '!L31)</f>
        <v>1</v>
      </c>
      <c r="M31" s="10">
        <f>SUM('НТБ та РТБ бактеріологічно під'!L31+'НТБ та РТБ клінічно діагностова'!M31+'Повторно зареєстровані випадки '!M31)</f>
        <v>1</v>
      </c>
      <c r="N31" s="10">
        <f>SUM('НТБ та РТБ бактеріологічно під'!M31+'НТБ та РТБ клінічно діагностова'!N31+'Повторно зареєстровані випадки '!N31)</f>
        <v>0</v>
      </c>
      <c r="O31" s="10">
        <f>SUM('НТБ та РТБ бактеріологічно під'!N31+'НТБ та РТБ клінічно діагностова'!O31+'Повторно зареєстровані випадки '!O31)</f>
        <v>10</v>
      </c>
      <c r="P31" s="10">
        <f>SUM('НТБ та РТБ бактеріологічно під'!O31+'НТБ та РТБ клінічно діагностова'!P31+'Повторно зареєстровані випадки '!P31)</f>
        <v>1</v>
      </c>
    </row>
    <row r="32" spans="1:16" ht="18" customHeight="1" thickBot="1" x14ac:dyDescent="0.3">
      <c r="A32" s="12">
        <v>27</v>
      </c>
      <c r="B32" s="20" t="s">
        <v>46</v>
      </c>
      <c r="C32" s="48"/>
      <c r="D32" s="9">
        <f t="shared" si="0"/>
        <v>0</v>
      </c>
      <c r="E32" s="10">
        <f>SUM('НТБ та РТБ бактеріологічно під'!D32+'НТБ та РТБ клінічно діагностова'!E32+'Повторно зареєстровані випадки '!E32)</f>
        <v>0</v>
      </c>
      <c r="F32" s="10">
        <f>SUM('НТБ та РТБ бактеріологічно під'!E32+'НТБ та РТБ клінічно діагностова'!F32+'Повторно зареєстровані випадки '!F32)</f>
        <v>0</v>
      </c>
      <c r="G32" s="10">
        <f>SUM('НТБ та РТБ бактеріологічно під'!F32+'НТБ та РТБ клінічно діагностова'!G32+'Повторно зареєстровані випадки '!G32)</f>
        <v>0</v>
      </c>
      <c r="H32" s="10">
        <f>SUM('НТБ та РТБ бактеріологічно під'!G32+'НТБ та РТБ клінічно діагностова'!H32+'Повторно зареєстровані випадки '!H32)</f>
        <v>0</v>
      </c>
      <c r="I32" s="10">
        <f>SUM('НТБ та РТБ бактеріологічно під'!H32+'НТБ та РТБ клінічно діагностова'!I32+'Повторно зареєстровані випадки '!I32)</f>
        <v>0</v>
      </c>
      <c r="J32" s="10">
        <f>SUM('НТБ та РТБ бактеріологічно під'!I32+'НТБ та РТБ клінічно діагностова'!J32+'Повторно зареєстровані випадки '!J32)</f>
        <v>0</v>
      </c>
      <c r="K32" s="10">
        <f>SUM('НТБ та РТБ бактеріологічно під'!J32+'НТБ та РТБ клінічно діагностова'!K32+'Повторно зареєстровані випадки '!K32)</f>
        <v>0</v>
      </c>
      <c r="L32" s="10">
        <f>SUM('НТБ та РТБ бактеріологічно під'!K32+'НТБ та РТБ клінічно діагностова'!L32+'Повторно зареєстровані випадки '!L32)</f>
        <v>0</v>
      </c>
      <c r="M32" s="10">
        <f>SUM('НТБ та РТБ бактеріологічно під'!L32+'НТБ та РТБ клінічно діагностова'!M32+'Повторно зареєстровані випадки '!M32)</f>
        <v>0</v>
      </c>
      <c r="N32" s="10">
        <f>SUM('НТБ та РТБ бактеріологічно під'!M32+'НТБ та РТБ клінічно діагностова'!N32+'Повторно зареєстровані випадки '!N32)</f>
        <v>0</v>
      </c>
      <c r="O32" s="10">
        <f>SUM('НТБ та РТБ бактеріологічно під'!N32+'НТБ та РТБ клінічно діагностова'!O32+'Повторно зареєстровані випадки '!O32)</f>
        <v>0</v>
      </c>
      <c r="P32" s="10">
        <f>SUM('НТБ та РТБ бактеріологічно під'!O32+'НТБ та РТБ клінічно діагностова'!P32+'Повторно зареєстровані випадки '!P32)</f>
        <v>0</v>
      </c>
    </row>
    <row r="33" spans="1:16" ht="15.75" thickBot="1" x14ac:dyDescent="0.3">
      <c r="A33" s="12">
        <v>28</v>
      </c>
      <c r="B33" s="20" t="s">
        <v>47</v>
      </c>
      <c r="C33" s="48"/>
      <c r="D33" s="9">
        <f t="shared" si="0"/>
        <v>0</v>
      </c>
      <c r="E33" s="10">
        <f>SUM('НТБ та РТБ бактеріологічно під'!D33+'НТБ та РТБ клінічно діагностова'!E33+'Повторно зареєстровані випадки '!E33)</f>
        <v>0</v>
      </c>
      <c r="F33" s="10">
        <f>SUM('НТБ та РТБ бактеріологічно під'!E33+'НТБ та РТБ клінічно діагностова'!F33+'Повторно зареєстровані випадки '!F33)</f>
        <v>0</v>
      </c>
      <c r="G33" s="10">
        <f>SUM('НТБ та РТБ бактеріологічно під'!F33+'НТБ та РТБ клінічно діагностова'!G33+'Повторно зареєстровані випадки '!G33)</f>
        <v>0</v>
      </c>
      <c r="H33" s="10">
        <f>SUM('НТБ та РТБ бактеріологічно під'!G33+'НТБ та РТБ клінічно діагностова'!H33+'Повторно зареєстровані випадки '!H33)</f>
        <v>0</v>
      </c>
      <c r="I33" s="10">
        <f>SUM('НТБ та РТБ бактеріологічно під'!H33+'НТБ та РТБ клінічно діагностова'!I33+'Повторно зареєстровані випадки '!I33)</f>
        <v>0</v>
      </c>
      <c r="J33" s="10">
        <f>SUM('НТБ та РТБ бактеріологічно під'!I33+'НТБ та РТБ клінічно діагностова'!J33+'Повторно зареєстровані випадки '!J33)</f>
        <v>0</v>
      </c>
      <c r="K33" s="10">
        <f>SUM('НТБ та РТБ бактеріологічно під'!J33+'НТБ та РТБ клінічно діагностова'!K33+'Повторно зареєстровані випадки '!K33)</f>
        <v>0</v>
      </c>
      <c r="L33" s="10">
        <f>SUM('НТБ та РТБ бактеріологічно під'!K33+'НТБ та РТБ клінічно діагностова'!L33+'Повторно зареєстровані випадки '!L33)</f>
        <v>0</v>
      </c>
      <c r="M33" s="10">
        <f>SUM('НТБ та РТБ бактеріологічно під'!L33+'НТБ та РТБ клінічно діагностова'!M33+'Повторно зареєстровані випадки '!M33)</f>
        <v>0</v>
      </c>
      <c r="N33" s="10">
        <f>SUM('НТБ та РТБ бактеріологічно під'!M33+'НТБ та РТБ клінічно діагностова'!N33+'Повторно зареєстровані випадки '!N33)</f>
        <v>0</v>
      </c>
      <c r="O33" s="10">
        <f>SUM('НТБ та РТБ бактеріологічно під'!N33+'НТБ та РТБ клінічно діагностова'!O33+'Повторно зареєстровані випадки '!O33)</f>
        <v>0</v>
      </c>
      <c r="P33" s="10">
        <f>SUM('НТБ та РТБ бактеріологічно під'!O33+'НТБ та РТБ клінічно діагностова'!P33+'Повторно зареєстровані випадки '!P33)</f>
        <v>0</v>
      </c>
    </row>
    <row r="34" spans="1:16" x14ac:dyDescent="0.25">
      <c r="A34" s="12">
        <v>29</v>
      </c>
      <c r="B34" s="21" t="s">
        <v>48</v>
      </c>
      <c r="C34" s="48"/>
      <c r="D34" s="9">
        <f t="shared" si="0"/>
        <v>0</v>
      </c>
      <c r="E34" s="10">
        <f>SUM('НТБ та РТБ бактеріологічно під'!D34+'НТБ та РТБ клінічно діагностова'!E34+'Повторно зареєстровані випадки '!E34)</f>
        <v>0</v>
      </c>
      <c r="F34" s="10">
        <f>SUM('НТБ та РТБ бактеріологічно під'!E34+'НТБ та РТБ клінічно діагностова'!F34+'Повторно зареєстровані випадки '!F34)</f>
        <v>0</v>
      </c>
      <c r="G34" s="10">
        <f>SUM('НТБ та РТБ бактеріологічно під'!F34+'НТБ та РТБ клінічно діагностова'!G34+'Повторно зареєстровані випадки '!G34)</f>
        <v>0</v>
      </c>
      <c r="H34" s="10">
        <f>SUM('НТБ та РТБ бактеріологічно під'!G34+'НТБ та РТБ клінічно діагностова'!H34+'Повторно зареєстровані випадки '!H34)</f>
        <v>0</v>
      </c>
      <c r="I34" s="10">
        <f>SUM('НТБ та РТБ бактеріологічно під'!H34+'НТБ та РТБ клінічно діагностова'!I34+'Повторно зареєстровані випадки '!I34)</f>
        <v>0</v>
      </c>
      <c r="J34" s="10">
        <f>SUM('НТБ та РТБ бактеріологічно під'!I34+'НТБ та РТБ клінічно діагностова'!J34+'Повторно зареєстровані випадки '!J34)</f>
        <v>0</v>
      </c>
      <c r="K34" s="10">
        <f>SUM('НТБ та РТБ бактеріологічно під'!J34+'НТБ та РТБ клінічно діагностова'!K34+'Повторно зареєстровані випадки '!K34)</f>
        <v>0</v>
      </c>
      <c r="L34" s="10">
        <f>SUM('НТБ та РТБ бактеріологічно під'!K34+'НТБ та РТБ клінічно діагностова'!L34+'Повторно зареєстровані випадки '!L34)</f>
        <v>0</v>
      </c>
      <c r="M34" s="10">
        <f>SUM('НТБ та РТБ бактеріологічно під'!L34+'НТБ та РТБ клінічно діагностова'!M34+'Повторно зареєстровані випадки '!M34)</f>
        <v>0</v>
      </c>
      <c r="N34" s="10">
        <f>SUM('НТБ та РТБ бактеріологічно під'!M34+'НТБ та РТБ клінічно діагностова'!N34+'Повторно зареєстровані випадки '!N34)</f>
        <v>0</v>
      </c>
      <c r="O34" s="10">
        <f>SUM('НТБ та РТБ бактеріологічно під'!N34+'НТБ та РТБ клінічно діагностова'!O34+'Повторно зареєстровані випадки '!O34)</f>
        <v>0</v>
      </c>
      <c r="P34" s="10">
        <f>SUM('НТБ та РТБ бактеріологічно під'!O34+'НТБ та РТБ клінічно діагностова'!P34+'Повторно зареєстровані випадки '!P34)</f>
        <v>0</v>
      </c>
    </row>
    <row r="35" spans="1:16" ht="16.5" thickBot="1" x14ac:dyDescent="0.3">
      <c r="A35" s="50" t="s">
        <v>49</v>
      </c>
      <c r="B35" s="51"/>
      <c r="C35" s="51"/>
      <c r="D35" s="52">
        <f t="shared" ref="D35:P35" si="1">SUM(D6:D34)</f>
        <v>5442</v>
      </c>
      <c r="E35" s="53">
        <f t="shared" si="1"/>
        <v>1099</v>
      </c>
      <c r="F35" s="53">
        <f t="shared" si="1"/>
        <v>1368</v>
      </c>
      <c r="G35" s="53">
        <f t="shared" si="1"/>
        <v>849</v>
      </c>
      <c r="H35" s="53">
        <f t="shared" si="1"/>
        <v>2156</v>
      </c>
      <c r="I35" s="53">
        <f t="shared" si="1"/>
        <v>93</v>
      </c>
      <c r="J35" s="53">
        <f t="shared" si="1"/>
        <v>19</v>
      </c>
      <c r="K35" s="54">
        <f t="shared" si="1"/>
        <v>189</v>
      </c>
      <c r="L35" s="53">
        <f t="shared" si="1"/>
        <v>103</v>
      </c>
      <c r="M35" s="53">
        <f t="shared" si="1"/>
        <v>130</v>
      </c>
      <c r="N35" s="53">
        <f t="shared" si="1"/>
        <v>6</v>
      </c>
      <c r="O35" s="53">
        <f t="shared" si="1"/>
        <v>266</v>
      </c>
      <c r="P35" s="55">
        <f t="shared" si="1"/>
        <v>13</v>
      </c>
    </row>
    <row r="37" spans="1:16" x14ac:dyDescent="0.25">
      <c r="A37" s="1" t="s">
        <v>64</v>
      </c>
    </row>
    <row r="38" spans="1:16" ht="15.75" thickBot="1" x14ac:dyDescent="0.3">
      <c r="A38" s="100" t="s">
        <v>55</v>
      </c>
      <c r="B38" s="100"/>
    </row>
    <row r="39" spans="1:16" ht="24" customHeight="1" thickBot="1" x14ac:dyDescent="0.3">
      <c r="A39" s="33"/>
      <c r="B39" s="34"/>
      <c r="C39" s="34"/>
      <c r="D39" s="34"/>
      <c r="E39" s="34"/>
      <c r="F39" s="106" t="s">
        <v>56</v>
      </c>
      <c r="G39" s="107"/>
      <c r="H39" s="107"/>
      <c r="I39" s="107"/>
      <c r="J39" s="107"/>
      <c r="K39" s="107"/>
      <c r="L39" s="107"/>
      <c r="M39" s="107"/>
      <c r="N39" s="107"/>
      <c r="O39" s="107"/>
      <c r="P39" s="108"/>
    </row>
    <row r="40" spans="1:16" ht="42" customHeight="1" thickBot="1" x14ac:dyDescent="0.3">
      <c r="A40" s="35"/>
      <c r="B40" s="36"/>
      <c r="C40" s="36"/>
      <c r="D40" s="36"/>
      <c r="E40" s="36"/>
      <c r="F40" s="109" t="s">
        <v>5</v>
      </c>
      <c r="G40" s="110"/>
      <c r="H40" s="87" t="s">
        <v>6</v>
      </c>
      <c r="I40" s="111" t="s">
        <v>7</v>
      </c>
      <c r="J40" s="112"/>
      <c r="K40" s="113" t="s">
        <v>8</v>
      </c>
      <c r="L40" s="103"/>
      <c r="M40" s="104"/>
      <c r="N40" s="114" t="s">
        <v>57</v>
      </c>
      <c r="O40" s="115"/>
      <c r="P40" s="116" t="s">
        <v>10</v>
      </c>
    </row>
    <row r="41" spans="1:16" ht="88.5" thickBot="1" x14ac:dyDescent="0.3">
      <c r="A41" s="37" t="s">
        <v>1</v>
      </c>
      <c r="B41" s="117" t="s">
        <v>2</v>
      </c>
      <c r="C41" s="118"/>
      <c r="D41" s="26" t="s">
        <v>3</v>
      </c>
      <c r="E41" s="38" t="s">
        <v>4</v>
      </c>
      <c r="F41" s="39" t="s">
        <v>11</v>
      </c>
      <c r="G41" s="25" t="s">
        <v>12</v>
      </c>
      <c r="H41" s="78"/>
      <c r="I41" s="40" t="s">
        <v>13</v>
      </c>
      <c r="J41" s="41" t="s">
        <v>14</v>
      </c>
      <c r="K41" s="40" t="s">
        <v>15</v>
      </c>
      <c r="L41" s="27" t="s">
        <v>16</v>
      </c>
      <c r="M41" s="42" t="s">
        <v>17</v>
      </c>
      <c r="N41" s="43" t="s">
        <v>18</v>
      </c>
      <c r="O41" s="27" t="s">
        <v>19</v>
      </c>
      <c r="P41" s="116"/>
    </row>
    <row r="42" spans="1:16" x14ac:dyDescent="0.25">
      <c r="A42" s="7">
        <v>1</v>
      </c>
      <c r="B42" s="8" t="s">
        <v>20</v>
      </c>
      <c r="C42" s="45"/>
      <c r="D42" s="70">
        <f>SUM(E42+F42+H42+I42+J42+K42+L42+M42+N42+O42+P42)</f>
        <v>208</v>
      </c>
      <c r="E42" s="70">
        <f>SUM('НТБ та РТБ бактеріологічно під'!D42+'НТБ та РТБ клінічно діагностова'!E42+'Повторно зареєстровані випадки '!E42)</f>
        <v>48</v>
      </c>
      <c r="F42" s="70">
        <f>SUM('НТБ та РТБ бактеріологічно під'!E42+'НТБ та РТБ клінічно діагностова'!F42+'Повторно зареєстровані випадки '!F42)</f>
        <v>33</v>
      </c>
      <c r="G42" s="70">
        <f>SUM('НТБ та РТБ бактеріологічно під'!F42+'НТБ та РТБ клінічно діагностова'!G42+'Повторно зареєстровані випадки '!G42)</f>
        <v>33</v>
      </c>
      <c r="H42" s="70">
        <f>SUM('НТБ та РТБ бактеріологічно під'!G42+'НТБ та РТБ клінічно діагностова'!H42+'Повторно зареєстровані випадки '!H42)</f>
        <v>99</v>
      </c>
      <c r="I42" s="70">
        <f>SUM('НТБ та РТБ бактеріологічно під'!H42+'НТБ та РТБ клінічно діагностова'!I42+'Повторно зареєстровані випадки '!I42)</f>
        <v>4</v>
      </c>
      <c r="J42" s="70">
        <f>SUM('НТБ та РТБ бактеріологічно під'!I42+'НТБ та РТБ клінічно діагностова'!J42+'Повторно зареєстровані випадки '!J42)</f>
        <v>1</v>
      </c>
      <c r="K42" s="70">
        <f>SUM('НТБ та РТБ бактеріологічно під'!J42+'НТБ та РТБ клінічно діагностова'!K42+'Повторно зареєстровані випадки '!K42)</f>
        <v>1</v>
      </c>
      <c r="L42" s="70">
        <f>SUM('НТБ та РТБ бактеріологічно під'!K42+'НТБ та РТБ клінічно діагностова'!L42+'Повторно зареєстровані випадки '!L42)</f>
        <v>1</v>
      </c>
      <c r="M42" s="70">
        <f>SUM('НТБ та РТБ бактеріологічно під'!L42+'НТБ та РТБ клінічно діагностова'!M42+'Повторно зареєстровані випадки '!M42)</f>
        <v>9</v>
      </c>
      <c r="N42" s="70">
        <f>SUM('НТБ та РТБ бактеріологічно під'!M42+'НТБ та РТБ клінічно діагностова'!N42+'Повторно зареєстровані випадки '!N42)</f>
        <v>0</v>
      </c>
      <c r="O42" s="70">
        <f>SUM('НТБ та РТБ бактеріологічно під'!N42+'НТБ та РТБ клінічно діагностова'!O42+'Повторно зареєстровані випадки '!O42)</f>
        <v>12</v>
      </c>
      <c r="P42" s="70">
        <f>SUM('НТБ та РТБ бактеріологічно під'!O42+'НТБ та РТБ клінічно діагностова'!P42+'Повторно зареєстровані випадки '!P42)</f>
        <v>0</v>
      </c>
    </row>
    <row r="43" spans="1:16" x14ac:dyDescent="0.25">
      <c r="A43" s="12">
        <v>2</v>
      </c>
      <c r="B43" s="13" t="s">
        <v>21</v>
      </c>
      <c r="C43" s="48"/>
      <c r="D43" s="70">
        <f t="shared" ref="D43:D70" si="2">SUM(E43+F43+H43+I43+J43+K43+L43+M43+N43+O43+P43)</f>
        <v>163</v>
      </c>
      <c r="E43" s="70">
        <f>SUM('НТБ та РТБ бактеріологічно під'!D43+'НТБ та РТБ клінічно діагностова'!E43+'Повторно зареєстровані випадки '!E43)</f>
        <v>28</v>
      </c>
      <c r="F43" s="70">
        <f>SUM('НТБ та РТБ бактеріологічно під'!E43+'НТБ та РТБ клінічно діагностова'!F43+'Повторно зареєстровані випадки '!F43)</f>
        <v>46</v>
      </c>
      <c r="G43" s="70">
        <f>SUM('НТБ та РТБ бактеріологічно під'!F43+'НТБ та РТБ клінічно діагностова'!G43+'Повторно зареєстровані випадки '!G43)</f>
        <v>46</v>
      </c>
      <c r="H43" s="70">
        <f>SUM('НТБ та РТБ бактеріологічно під'!G43+'НТБ та РТБ клінічно діагностова'!H43+'Повторно зареєстровані випадки '!H43)</f>
        <v>69</v>
      </c>
      <c r="I43" s="70">
        <f>SUM('НТБ та РТБ бактеріологічно під'!H43+'НТБ та РТБ клінічно діагностова'!I43+'Повторно зареєстровані випадки '!I43)</f>
        <v>2</v>
      </c>
      <c r="J43" s="70">
        <f>SUM('НТБ та РТБ бактеріологічно під'!I43+'НТБ та РТБ клінічно діагностова'!J43+'Повторно зареєстровані випадки '!J43)</f>
        <v>0</v>
      </c>
      <c r="K43" s="70">
        <f>SUM('НТБ та РТБ бактеріологічно під'!J43+'НТБ та РТБ клінічно діагностова'!K43+'Повторно зареєстровані випадки '!K43)</f>
        <v>8</v>
      </c>
      <c r="L43" s="70">
        <f>SUM('НТБ та РТБ бактеріологічно під'!K43+'НТБ та РТБ клінічно діагностова'!L43+'Повторно зареєстровані випадки '!L43)</f>
        <v>3</v>
      </c>
      <c r="M43" s="70">
        <f>SUM('НТБ та РТБ бактеріологічно під'!L43+'НТБ та РТБ клінічно діагностова'!M43+'Повторно зареєстровані випадки '!M43)</f>
        <v>0</v>
      </c>
      <c r="N43" s="70">
        <f>SUM('НТБ та РТБ бактеріологічно під'!M43+'НТБ та РТБ клінічно діагностова'!N43+'Повторно зареєстровані випадки '!N43)</f>
        <v>0</v>
      </c>
      <c r="O43" s="70">
        <f>SUM('НТБ та РТБ бактеріологічно під'!N43+'НТБ та РТБ клінічно діагностова'!O43+'Повторно зареєстровані випадки '!O43)</f>
        <v>7</v>
      </c>
      <c r="P43" s="70">
        <f>SUM('НТБ та РТБ бактеріологічно під'!O43+'НТБ та РТБ клінічно діагностова'!P43+'Повторно зареєстровані випадки '!P43)</f>
        <v>0</v>
      </c>
    </row>
    <row r="44" spans="1:16" x14ac:dyDescent="0.25">
      <c r="A44" s="12">
        <v>3</v>
      </c>
      <c r="B44" s="13" t="s">
        <v>22</v>
      </c>
      <c r="C44" s="48"/>
      <c r="D44" s="70">
        <f t="shared" si="2"/>
        <v>674</v>
      </c>
      <c r="E44" s="70">
        <f>SUM('НТБ та РТБ бактеріологічно під'!D44+'НТБ та РТБ клінічно діагностова'!E44+'Повторно зареєстровані випадки '!E44)</f>
        <v>195</v>
      </c>
      <c r="F44" s="70">
        <f>SUM('НТБ та РТБ бактеріологічно під'!E44+'НТБ та РТБ клінічно діагностова'!F44+'Повторно зареєстровані випадки '!F44)</f>
        <v>94</v>
      </c>
      <c r="G44" s="70">
        <f>SUM('НТБ та РТБ бактеріологічно під'!F44+'НТБ та РТБ клінічно діагностова'!G44+'Повторно зареєстровані випадки '!G44)</f>
        <v>76</v>
      </c>
      <c r="H44" s="70">
        <f>SUM('НТБ та РТБ бактеріологічно під'!G44+'НТБ та РТБ клінічно діагностова'!H44+'Повторно зареєстровані випадки '!H44)</f>
        <v>282</v>
      </c>
      <c r="I44" s="70">
        <f>SUM('НТБ та РТБ бактеріологічно під'!H44+'НТБ та РТБ клінічно діагностова'!I44+'Повторно зареєстровані випадки '!I44)</f>
        <v>5</v>
      </c>
      <c r="J44" s="70">
        <f>SUM('НТБ та РТБ бактеріологічно під'!I44+'НТБ та РТБ клінічно діагностова'!J44+'Повторно зареєстровані випадки '!J44)</f>
        <v>0</v>
      </c>
      <c r="K44" s="70">
        <f>SUM('НТБ та РТБ бактеріологічно під'!J44+'НТБ та РТБ клінічно діагностова'!K44+'Повторно зареєстровані випадки '!K44)</f>
        <v>32</v>
      </c>
      <c r="L44" s="70">
        <f>SUM('НТБ та РТБ бактеріологічно під'!K44+'НТБ та РТБ клінічно діагностова'!L44+'Повторно зареєстровані випадки '!L44)</f>
        <v>22</v>
      </c>
      <c r="M44" s="70">
        <f>SUM('НТБ та РТБ бактеріологічно під'!L44+'НТБ та РТБ клінічно діагностова'!M44+'Повторно зареєстровані випадки '!M44)</f>
        <v>9</v>
      </c>
      <c r="N44" s="70">
        <f>SUM('НТБ та РТБ бактеріологічно під'!M44+'НТБ та РТБ клінічно діагностова'!N44+'Повторно зареєстровані випадки '!N44)</f>
        <v>4</v>
      </c>
      <c r="O44" s="70">
        <f>SUM('НТБ та РТБ бактеріологічно під'!N44+'НТБ та РТБ клінічно діагностова'!O44+'Повторно зареєстровані випадки '!O44)</f>
        <v>31</v>
      </c>
      <c r="P44" s="70">
        <f>SUM('НТБ та РТБ бактеріологічно під'!O44+'НТБ та РТБ клінічно діагностова'!P44+'Повторно зареєстровані випадки '!P44)</f>
        <v>0</v>
      </c>
    </row>
    <row r="45" spans="1:16" x14ac:dyDescent="0.25">
      <c r="A45" s="12">
        <v>4</v>
      </c>
      <c r="B45" s="13" t="s">
        <v>23</v>
      </c>
      <c r="C45" s="48"/>
      <c r="D45" s="70">
        <f t="shared" si="2"/>
        <v>56</v>
      </c>
      <c r="E45" s="70">
        <f>SUM('НТБ та РТБ бактеріологічно під'!D45+'НТБ та РТБ клінічно діагностова'!E45+'Повторно зареєстровані випадки '!E45)</f>
        <v>21</v>
      </c>
      <c r="F45" s="70">
        <f>SUM('НТБ та РТБ бактеріологічно під'!E45+'НТБ та РТБ клінічно діагностова'!F45+'Повторно зареєстровані випадки '!F45)</f>
        <v>26</v>
      </c>
      <c r="G45" s="70">
        <f>SUM('НТБ та РТБ бактеріологічно під'!F45+'НТБ та РТБ клінічно діагностова'!G45+'Повторно зареєстровані випадки '!G45)</f>
        <v>22</v>
      </c>
      <c r="H45" s="70">
        <f>SUM('НТБ та РТБ бактеріологічно під'!G45+'НТБ та РТБ клінічно діагностова'!H45+'Повторно зареєстровані випадки '!H45)</f>
        <v>5</v>
      </c>
      <c r="I45" s="70">
        <f>SUM('НТБ та РТБ бактеріологічно під'!H45+'НТБ та РТБ клінічно діагностова'!I45+'Повторно зареєстровані випадки '!I45)</f>
        <v>2</v>
      </c>
      <c r="J45" s="70">
        <f>SUM('НТБ та РТБ бактеріологічно під'!I45+'НТБ та РТБ клінічно діагностова'!J45+'Повторно зареєстровані випадки '!J45)</f>
        <v>0</v>
      </c>
      <c r="K45" s="70">
        <f>SUM('НТБ та РТБ бактеріологічно під'!J45+'НТБ та РТБ клінічно діагностова'!K45+'Повторно зареєстровані випадки '!K45)</f>
        <v>0</v>
      </c>
      <c r="L45" s="70">
        <f>SUM('НТБ та РТБ бактеріологічно під'!K45+'НТБ та РТБ клінічно діагностова'!L45+'Повторно зареєстровані випадки '!L45)</f>
        <v>1</v>
      </c>
      <c r="M45" s="70">
        <f>SUM('НТБ та РТБ бактеріологічно під'!L45+'НТБ та РТБ клінічно діагностова'!M45+'Повторно зареєстровані випадки '!M45)</f>
        <v>1</v>
      </c>
      <c r="N45" s="70">
        <f>SUM('НТБ та РТБ бактеріологічно під'!M45+'НТБ та РТБ клінічно діагностова'!N45+'Повторно зареєстровані випадки '!N45)</f>
        <v>0</v>
      </c>
      <c r="O45" s="70">
        <f>SUM('НТБ та РТБ бактеріологічно під'!N45+'НТБ та РТБ клінічно діагностова'!O45+'Повторно зареєстровані випадки '!O45)</f>
        <v>0</v>
      </c>
      <c r="P45" s="70">
        <f>SUM('НТБ та РТБ бактеріологічно під'!O45+'НТБ та РТБ клінічно діагностова'!P45+'Повторно зареєстровані випадки '!P45)</f>
        <v>0</v>
      </c>
    </row>
    <row r="46" spans="1:16" x14ac:dyDescent="0.25">
      <c r="A46" s="12">
        <v>5</v>
      </c>
      <c r="B46" s="13" t="s">
        <v>24</v>
      </c>
      <c r="C46" s="48"/>
      <c r="D46" s="70">
        <f t="shared" si="2"/>
        <v>169</v>
      </c>
      <c r="E46" s="70">
        <f>SUM('НТБ та РТБ бактеріологічно під'!D46+'НТБ та РТБ клінічно діагностова'!E46+'Повторно зареєстровані випадки '!E46)</f>
        <v>40</v>
      </c>
      <c r="F46" s="70">
        <f>SUM('НТБ та РТБ бактеріологічно під'!E46+'НТБ та РТБ клінічно діагностова'!F46+'Повторно зареєстровані випадки '!F46)</f>
        <v>32</v>
      </c>
      <c r="G46" s="70">
        <f>SUM('НТБ та РТБ бактеріологічно під'!F46+'НТБ та РТБ клінічно діагностова'!G46+'Повторно зареєстровані випадки '!G46)</f>
        <v>32</v>
      </c>
      <c r="H46" s="70">
        <f>SUM('НТБ та РТБ бактеріологічно під'!G46+'НТБ та РТБ клінічно діагностова'!H46+'Повторно зареєстровані випадки '!H46)</f>
        <v>78</v>
      </c>
      <c r="I46" s="70">
        <f>SUM('НТБ та РТБ бактеріологічно під'!H46+'НТБ та РТБ клінічно діагностова'!I46+'Повторно зареєстровані випадки '!I46)</f>
        <v>3</v>
      </c>
      <c r="J46" s="70">
        <f>SUM('НТБ та РТБ бактеріологічно під'!I46+'НТБ та РТБ клінічно діагностова'!J46+'Повторно зареєстровані випадки '!J46)</f>
        <v>2</v>
      </c>
      <c r="K46" s="70">
        <f>SUM('НТБ та РТБ бактеріологічно під'!J46+'НТБ та РТБ клінічно діагностова'!K46+'Повторно зареєстровані випадки '!K46)</f>
        <v>3</v>
      </c>
      <c r="L46" s="70">
        <f>SUM('НТБ та РТБ бактеріологічно під'!K46+'НТБ та РТБ клінічно діагностова'!L46+'Повторно зареєстровані випадки '!L46)</f>
        <v>2</v>
      </c>
      <c r="M46" s="70">
        <f>SUM('НТБ та РТБ бактеріологічно під'!L46+'НТБ та РТБ клінічно діагностова'!M46+'Повторно зареєстровані випадки '!M46)</f>
        <v>3</v>
      </c>
      <c r="N46" s="70">
        <f>SUM('НТБ та РТБ бактеріологічно під'!M46+'НТБ та РТБ клінічно діагностова'!N46+'Повторно зареєстровані випадки '!N46)</f>
        <v>0</v>
      </c>
      <c r="O46" s="70">
        <f>SUM('НТБ та РТБ бактеріологічно під'!N46+'НТБ та РТБ клінічно діагностова'!O46+'Повторно зареєстровані випадки '!O46)</f>
        <v>5</v>
      </c>
      <c r="P46" s="70">
        <f>SUM('НТБ та РТБ бактеріологічно під'!O46+'НТБ та РТБ клінічно діагностова'!P46+'Повторно зареєстровані випадки '!P46)</f>
        <v>1</v>
      </c>
    </row>
    <row r="47" spans="1:16" x14ac:dyDescent="0.25">
      <c r="A47" s="12">
        <v>6</v>
      </c>
      <c r="B47" s="13" t="s">
        <v>25</v>
      </c>
      <c r="C47" s="48"/>
      <c r="D47" s="70">
        <f t="shared" si="2"/>
        <v>245</v>
      </c>
      <c r="E47" s="70">
        <f>SUM('НТБ та РТБ бактеріологічно під'!D47+'НТБ та РТБ клінічно діагностова'!E47+'Повторно зареєстровані випадки '!E47)</f>
        <v>33</v>
      </c>
      <c r="F47" s="70">
        <f>SUM('НТБ та РТБ бактеріологічно під'!E47+'НТБ та РТБ клінічно діагностова'!F47+'Повторно зареєстровані випадки '!F47)</f>
        <v>114</v>
      </c>
      <c r="G47" s="70">
        <f>SUM('НТБ та РТБ бактеріологічно під'!F47+'НТБ та РТБ клінічно діагностова'!G47+'Повторно зареєстровані випадки '!G47)</f>
        <v>0</v>
      </c>
      <c r="H47" s="70">
        <f>SUM('НТБ та РТБ бактеріологічно під'!G47+'НТБ та РТБ клінічно діагностова'!H47+'Повторно зареєстровані випадки '!H47)</f>
        <v>42</v>
      </c>
      <c r="I47" s="70">
        <f>SUM('НТБ та РТБ бактеріологічно під'!H47+'НТБ та РТБ клінічно діагностова'!I47+'Повторно зареєстровані випадки '!I47)</f>
        <v>7</v>
      </c>
      <c r="J47" s="70">
        <f>SUM('НТБ та РТБ бактеріологічно під'!I47+'НТБ та РТБ клінічно діагностова'!J47+'Повторно зареєстровані випадки '!J47)</f>
        <v>0</v>
      </c>
      <c r="K47" s="70">
        <f>SUM('НТБ та РТБ бактеріологічно під'!J47+'НТБ та РТБ клінічно діагностова'!K47+'Повторно зареєстровані випадки '!K47)</f>
        <v>15</v>
      </c>
      <c r="L47" s="70">
        <f>SUM('НТБ та РТБ бактеріологічно під'!K47+'НТБ та РТБ клінічно діагностова'!L47+'Повторно зареєстровані випадки '!L47)</f>
        <v>1</v>
      </c>
      <c r="M47" s="70">
        <f>SUM('НТБ та РТБ бактеріологічно під'!L47+'НТБ та РТБ клінічно діагностова'!M47+'Повторно зареєстровані випадки '!M47)</f>
        <v>9</v>
      </c>
      <c r="N47" s="70">
        <f>SUM('НТБ та РТБ бактеріологічно під'!M47+'НТБ та РТБ клінічно діагностова'!N47+'Повторно зареєстровані випадки '!N47)</f>
        <v>0</v>
      </c>
      <c r="O47" s="70">
        <f>SUM('НТБ та РТБ бактеріологічно під'!N47+'НТБ та РТБ клінічно діагностова'!O47+'Повторно зареєстровані випадки '!O47)</f>
        <v>24</v>
      </c>
      <c r="P47" s="70">
        <f>SUM('НТБ та РТБ бактеріологічно під'!O47+'НТБ та РТБ клінічно діагностова'!P47+'Повторно зареєстровані випадки '!P47)</f>
        <v>0</v>
      </c>
    </row>
    <row r="48" spans="1:16" x14ac:dyDescent="0.25">
      <c r="A48" s="12">
        <v>7</v>
      </c>
      <c r="B48" s="13" t="s">
        <v>26</v>
      </c>
      <c r="C48" s="48"/>
      <c r="D48" s="70">
        <f t="shared" si="2"/>
        <v>124</v>
      </c>
      <c r="E48" s="70">
        <f>SUM('НТБ та РТБ бактеріологічно під'!D48+'НТБ та РТБ клінічно діагностова'!E48+'Повторно зареєстровані випадки '!E48)</f>
        <v>34</v>
      </c>
      <c r="F48" s="70">
        <f>SUM('НТБ та РТБ бактеріологічно під'!E48+'НТБ та РТБ клінічно діагностова'!F48+'Повторно зареєстровані випадки '!F48)</f>
        <v>31</v>
      </c>
      <c r="G48" s="70">
        <f>SUM('НТБ та РТБ бактеріологічно під'!F48+'НТБ та РТБ клінічно діагностова'!G48+'Повторно зареєстровані випадки '!G48)</f>
        <v>23</v>
      </c>
      <c r="H48" s="70">
        <f>SUM('НТБ та РТБ бактеріологічно під'!G48+'НТБ та РТБ клінічно діагностова'!H48+'Повторно зареєстровані випадки '!H48)</f>
        <v>36</v>
      </c>
      <c r="I48" s="70">
        <f>SUM('НТБ та РТБ бактеріологічно під'!H48+'НТБ та РТБ клінічно діагностова'!I48+'Повторно зареєстровані випадки '!I48)</f>
        <v>13</v>
      </c>
      <c r="J48" s="70">
        <f>SUM('НТБ та РТБ бактеріологічно під'!I48+'НТБ та РТБ клінічно діагностова'!J48+'Повторно зареєстровані випадки '!J48)</f>
        <v>1</v>
      </c>
      <c r="K48" s="70">
        <f>SUM('НТБ та РТБ бактеріологічно під'!J48+'НТБ та РТБ клінічно діагностова'!K48+'Повторно зареєстровані випадки '!K48)</f>
        <v>1</v>
      </c>
      <c r="L48" s="70">
        <f>SUM('НТБ та РТБ бактеріологічно під'!K48+'НТБ та РТБ клінічно діагностова'!L48+'Повторно зареєстровані випадки '!L48)</f>
        <v>0</v>
      </c>
      <c r="M48" s="70">
        <f>SUM('НТБ та РТБ бактеріологічно під'!L48+'НТБ та РТБ клінічно діагностова'!M48+'Повторно зареєстровані випадки '!M48)</f>
        <v>2</v>
      </c>
      <c r="N48" s="70">
        <f>SUM('НТБ та РТБ бактеріологічно під'!M48+'НТБ та РТБ клінічно діагностова'!N48+'Повторно зареєстровані випадки '!N48)</f>
        <v>0</v>
      </c>
      <c r="O48" s="70">
        <f>SUM('НТБ та РТБ бактеріологічно під'!N48+'НТБ та РТБ клінічно діагностова'!O48+'Повторно зареєстровані випадки '!O48)</f>
        <v>6</v>
      </c>
      <c r="P48" s="70">
        <f>SUM('НТБ та РТБ бактеріологічно під'!O48+'НТБ та РТБ клінічно діагностова'!P48+'Повторно зареєстровані випадки '!P48)</f>
        <v>0</v>
      </c>
    </row>
    <row r="49" spans="1:17" x14ac:dyDescent="0.25">
      <c r="A49" s="12">
        <v>8</v>
      </c>
      <c r="B49" s="13" t="s">
        <v>27</v>
      </c>
      <c r="C49" s="48"/>
      <c r="D49" s="70">
        <f t="shared" si="2"/>
        <v>128</v>
      </c>
      <c r="E49" s="70">
        <f>SUM('НТБ та РТБ бактеріологічно під'!D49+'НТБ та РТБ клінічно діагностова'!E49+'Повторно зареєстровані випадки '!E49)</f>
        <v>29</v>
      </c>
      <c r="F49" s="70">
        <f>SUM('НТБ та РТБ бактеріологічно під'!E49+'НТБ та РТБ клінічно діагностова'!F49+'Повторно зареєстровані випадки '!F49)</f>
        <v>60</v>
      </c>
      <c r="G49" s="70">
        <f>SUM('НТБ та РТБ бактеріологічно під'!F49+'НТБ та РТБ клінічно діагностова'!G49+'Повторно зареєстровані випадки '!G49)</f>
        <v>49</v>
      </c>
      <c r="H49" s="70">
        <f>SUM('НТБ та РТБ бактеріологічно під'!G49+'НТБ та РТБ клінічно діагностова'!H49+'Повторно зареєстровані випадки '!H49)</f>
        <v>25</v>
      </c>
      <c r="I49" s="70">
        <f>SUM('НТБ та РТБ бактеріологічно під'!H49+'НТБ та РТБ клінічно діагностова'!I49+'Повторно зареєстровані випадки '!I49)</f>
        <v>0</v>
      </c>
      <c r="J49" s="70">
        <f>SUM('НТБ та РТБ бактеріологічно під'!I49+'НТБ та РТБ клінічно діагностова'!J49+'Повторно зареєстровані випадки '!J49)</f>
        <v>1</v>
      </c>
      <c r="K49" s="70">
        <f>SUM('НТБ та РТБ бактеріологічно під'!J49+'НТБ та РТБ клінічно діагностова'!K49+'Повторно зареєстровані випадки '!K49)</f>
        <v>4</v>
      </c>
      <c r="L49" s="70">
        <f>SUM('НТБ та РТБ бактеріологічно під'!K49+'НТБ та РТБ клінічно діагностова'!L49+'Повторно зареєстровані випадки '!L49)</f>
        <v>0</v>
      </c>
      <c r="M49" s="70">
        <f>SUM('НТБ та РТБ бактеріологічно під'!L49+'НТБ та РТБ клінічно діагностова'!M49+'Повторно зареєстровані випадки '!M49)</f>
        <v>6</v>
      </c>
      <c r="N49" s="70">
        <f>SUM('НТБ та РТБ бактеріологічно під'!M49+'НТБ та РТБ клінічно діагностова'!N49+'Повторно зареєстровані випадки '!N49)</f>
        <v>0</v>
      </c>
      <c r="O49" s="70">
        <f>SUM('НТБ та РТБ бактеріологічно під'!N49+'НТБ та РТБ клінічно діагностова'!O49+'Повторно зареєстровані випадки '!O49)</f>
        <v>3</v>
      </c>
      <c r="P49" s="70">
        <f>SUM('НТБ та РТБ бактеріологічно під'!O49+'НТБ та РТБ клінічно діагностова'!P49+'Повторно зареєстровані випадки '!P49)</f>
        <v>0</v>
      </c>
      <c r="Q49" s="58"/>
    </row>
    <row r="50" spans="1:17" x14ac:dyDescent="0.25">
      <c r="A50" s="12">
        <v>9</v>
      </c>
      <c r="B50" s="13" t="s">
        <v>28</v>
      </c>
      <c r="C50" s="48"/>
      <c r="D50" s="70">
        <f t="shared" si="2"/>
        <v>223</v>
      </c>
      <c r="E50" s="70">
        <f>SUM('НТБ та РТБ бактеріологічно під'!D50+'НТБ та РТБ клінічно діагностова'!E50+'Повторно зареєстровані випадки '!E50)</f>
        <v>36</v>
      </c>
      <c r="F50" s="70">
        <f>SUM('НТБ та РТБ бактеріологічно під'!E50+'НТБ та РТБ клінічно діагностова'!F50+'Повторно зареєстровані випадки '!F50)</f>
        <v>35</v>
      </c>
      <c r="G50" s="70">
        <f>SUM('НТБ та РТБ бактеріологічно під'!F50+'НТБ та РТБ клінічно діагностова'!G50+'Повторно зареєстровані випадки '!G50)</f>
        <v>35</v>
      </c>
      <c r="H50" s="70">
        <f>SUM('НТБ та РТБ бактеріологічно під'!G50+'НТБ та РТБ клінічно діагностова'!H50+'Повторно зареєстровані випадки '!H50)</f>
        <v>119</v>
      </c>
      <c r="I50" s="70">
        <f>SUM('НТБ та РТБ бактеріологічно під'!H50+'НТБ та РТБ клінічно діагностова'!I50+'Повторно зареєстровані випадки '!I50)</f>
        <v>2</v>
      </c>
      <c r="J50" s="70">
        <f>SUM('НТБ та РТБ бактеріологічно під'!I50+'НТБ та РТБ клінічно діагностова'!J50+'Повторно зареєстровані випадки '!J50)</f>
        <v>1</v>
      </c>
      <c r="K50" s="70">
        <f>SUM('НТБ та РТБ бактеріологічно під'!J50+'НТБ та РТБ клінічно діагностова'!K50+'Повторно зареєстровані випадки '!K50)</f>
        <v>8</v>
      </c>
      <c r="L50" s="70">
        <f>SUM('НТБ та РТБ бактеріологічно під'!K50+'НТБ та РТБ клінічно діагностова'!L50+'Повторно зареєстровані випадки '!L50)</f>
        <v>8</v>
      </c>
      <c r="M50" s="70">
        <f>SUM('НТБ та РТБ бактеріологічно під'!L50+'НТБ та РТБ клінічно діагностова'!M50+'Повторно зареєстровані випадки '!M50)</f>
        <v>4</v>
      </c>
      <c r="N50" s="70">
        <f>SUM('НТБ та РТБ бактеріологічно під'!M50+'НТБ та РТБ клінічно діагностова'!N50+'Повторно зареєстровані випадки '!N50)</f>
        <v>0</v>
      </c>
      <c r="O50" s="70">
        <f>SUM('НТБ та РТБ бактеріологічно під'!N50+'НТБ та РТБ клінічно діагностова'!O50+'Повторно зареєстровані випадки '!O50)</f>
        <v>10</v>
      </c>
      <c r="P50" s="70">
        <f>SUM('НТБ та РТБ бактеріологічно під'!O50+'НТБ та РТБ клінічно діагностова'!P50+'Повторно зареєстровані випадки '!P50)</f>
        <v>0</v>
      </c>
    </row>
    <row r="51" spans="1:17" x14ac:dyDescent="0.25">
      <c r="A51" s="18">
        <v>10</v>
      </c>
      <c r="B51" s="13" t="s">
        <v>29</v>
      </c>
      <c r="C51" s="48"/>
      <c r="D51" s="70">
        <f t="shared" si="2"/>
        <v>182</v>
      </c>
      <c r="E51" s="70">
        <f>SUM('НТБ та РТБ бактеріологічно під'!D51+'НТБ та РТБ клінічно діагностова'!E51+'Повторно зареєстровані випадки '!E51)</f>
        <v>51</v>
      </c>
      <c r="F51" s="70">
        <f>SUM('НТБ та РТБ бактеріологічно під'!E51+'НТБ та РТБ клінічно діагностова'!F51+'Повторно зареєстровані випадки '!F51)</f>
        <v>26</v>
      </c>
      <c r="G51" s="70">
        <f>SUM('НТБ та РТБ бактеріологічно під'!F51+'НТБ та РТБ клінічно діагностова'!G51+'Повторно зареєстровані випадки '!G51)</f>
        <v>26</v>
      </c>
      <c r="H51" s="70">
        <f>SUM('НТБ та РТБ бактеріологічно під'!G51+'НТБ та РТБ клінічно діагностова'!H51+'Повторно зареєстровані випадки '!H51)</f>
        <v>69</v>
      </c>
      <c r="I51" s="70">
        <f>SUM('НТБ та РТБ бактеріологічно під'!H51+'НТБ та РТБ клінічно діагностова'!I51+'Повторно зареєстровані випадки '!I51)</f>
        <v>14</v>
      </c>
      <c r="J51" s="70">
        <f>SUM('НТБ та РТБ бактеріологічно під'!I51+'НТБ та РТБ клінічно діагностова'!J51+'Повторно зареєстровані випадки '!J51)</f>
        <v>0</v>
      </c>
      <c r="K51" s="70">
        <f>SUM('НТБ та РТБ бактеріологічно під'!J51+'НТБ та РТБ клінічно діагностова'!K51+'Повторно зареєстровані випадки '!K51)</f>
        <v>5</v>
      </c>
      <c r="L51" s="70">
        <f>SUM('НТБ та РТБ бактеріологічно під'!K51+'НТБ та РТБ клінічно діагностова'!L51+'Повторно зареєстровані випадки '!L51)</f>
        <v>4</v>
      </c>
      <c r="M51" s="70">
        <f>SUM('НТБ та РТБ бактеріологічно під'!L51+'НТБ та РТБ клінічно діагностова'!M51+'Повторно зареєстровані випадки '!M51)</f>
        <v>6</v>
      </c>
      <c r="N51" s="70">
        <f>SUM('НТБ та РТБ бактеріологічно під'!M51+'НТБ та РТБ клінічно діагностова'!N51+'Повторно зареєстровані випадки '!N51)</f>
        <v>1</v>
      </c>
      <c r="O51" s="70">
        <f>SUM('НТБ та РТБ бактеріологічно під'!N51+'НТБ та РТБ клінічно діагностова'!O51+'Повторно зареєстровані випадки '!O51)</f>
        <v>6</v>
      </c>
      <c r="P51" s="70">
        <f>SUM('НТБ та РТБ бактеріологічно під'!O51+'НТБ та РТБ клінічно діагностова'!P51+'Повторно зареєстровані випадки '!P51)</f>
        <v>0</v>
      </c>
    </row>
    <row r="52" spans="1:17" x14ac:dyDescent="0.25">
      <c r="A52" s="12">
        <v>11</v>
      </c>
      <c r="B52" s="13" t="s">
        <v>30</v>
      </c>
      <c r="C52" s="48"/>
      <c r="D52" s="70">
        <f t="shared" si="2"/>
        <v>0</v>
      </c>
      <c r="E52" s="70">
        <f>SUM('НТБ та РТБ бактеріологічно під'!D52+'НТБ та РТБ клінічно діагностова'!E52+'Повторно зареєстровані випадки '!E52)</f>
        <v>0</v>
      </c>
      <c r="F52" s="70">
        <f>SUM('НТБ та РТБ бактеріологічно під'!E52+'НТБ та РТБ клінічно діагностова'!F52+'Повторно зареєстровані випадки '!F52)</f>
        <v>0</v>
      </c>
      <c r="G52" s="70">
        <f>SUM('НТБ та РТБ бактеріологічно під'!F52+'НТБ та РТБ клінічно діагностова'!G52+'Повторно зареєстровані випадки '!G52)</f>
        <v>0</v>
      </c>
      <c r="H52" s="70">
        <f>SUM('НТБ та РТБ бактеріологічно під'!G52+'НТБ та РТБ клінічно діагностова'!H52+'Повторно зареєстровані випадки '!H52)</f>
        <v>0</v>
      </c>
      <c r="I52" s="70">
        <f>SUM('НТБ та РТБ бактеріологічно під'!H52+'НТБ та РТБ клінічно діагностова'!I52+'Повторно зареєстровані випадки '!I52)</f>
        <v>0</v>
      </c>
      <c r="J52" s="70">
        <f>SUM('НТБ та РТБ бактеріологічно під'!I52+'НТБ та РТБ клінічно діагностова'!J52+'Повторно зареєстровані випадки '!J52)</f>
        <v>0</v>
      </c>
      <c r="K52" s="70">
        <f>SUM('НТБ та РТБ бактеріологічно під'!J52+'НТБ та РТБ клінічно діагностова'!K52+'Повторно зареєстровані випадки '!K52)</f>
        <v>0</v>
      </c>
      <c r="L52" s="70">
        <f>SUM('НТБ та РТБ бактеріологічно під'!K52+'НТБ та РТБ клінічно діагностова'!L52+'Повторно зареєстровані випадки '!L52)</f>
        <v>0</v>
      </c>
      <c r="M52" s="70">
        <f>SUM('НТБ та РТБ бактеріологічно під'!L52+'НТБ та РТБ клінічно діагностова'!M52+'Повторно зареєстровані випадки '!M52)</f>
        <v>0</v>
      </c>
      <c r="N52" s="70">
        <f>SUM('НТБ та РТБ бактеріологічно під'!M52+'НТБ та РТБ клінічно діагностова'!N52+'Повторно зареєстровані випадки '!N52)</f>
        <v>0</v>
      </c>
      <c r="O52" s="70">
        <f>SUM('НТБ та РТБ бактеріологічно під'!N52+'НТБ та РТБ клінічно діагностова'!O52+'Повторно зареєстровані випадки '!O52)</f>
        <v>0</v>
      </c>
      <c r="P52" s="70">
        <f>SUM('НТБ та РТБ бактеріологічно під'!O52+'НТБ та РТБ клінічно діагностова'!P52+'Повторно зареєстровані випадки '!P52)</f>
        <v>0</v>
      </c>
    </row>
    <row r="53" spans="1:17" x14ac:dyDescent="0.25">
      <c r="A53" s="12">
        <v>12</v>
      </c>
      <c r="B53" s="13" t="s">
        <v>31</v>
      </c>
      <c r="C53" s="48"/>
      <c r="D53" s="70">
        <f t="shared" si="2"/>
        <v>308</v>
      </c>
      <c r="E53" s="70">
        <f>SUM('НТБ та РТБ бактеріологічно під'!D53+'НТБ та РТБ клінічно діагностова'!E53+'Повторно зареєстровані випадки '!E53)</f>
        <v>52</v>
      </c>
      <c r="F53" s="70">
        <f>SUM('НТБ та РТБ бактеріологічно під'!E53+'НТБ та РТБ клінічно діагностова'!F53+'Повторно зареєстровані випадки '!F53)</f>
        <v>89</v>
      </c>
      <c r="G53" s="70">
        <f>SUM('НТБ та РТБ бактеріологічно під'!F53+'НТБ та РТБ клінічно діагностова'!G53+'Повторно зареєстровані випадки '!G53)</f>
        <v>89</v>
      </c>
      <c r="H53" s="70">
        <f>SUM('НТБ та РТБ бактеріологічно під'!G53+'НТБ та РТБ клінічно діагностова'!H53+'Повторно зареєстровані випадки '!H53)</f>
        <v>110</v>
      </c>
      <c r="I53" s="70">
        <f>SUM('НТБ та РТБ бактеріологічно під'!H53+'НТБ та РТБ клінічно діагностова'!I53+'Повторно зареєстровані випадки '!I53)</f>
        <v>13</v>
      </c>
      <c r="J53" s="70">
        <f>SUM('НТБ та РТБ бактеріологічно під'!I53+'НТБ та РТБ клінічно діагностова'!J53+'Повторно зареєстровані випадки '!J53)</f>
        <v>1</v>
      </c>
      <c r="K53" s="70">
        <f>SUM('НТБ та РТБ бактеріологічно під'!J53+'НТБ та РТБ клінічно діагностова'!K53+'Повторно зареєстровані випадки '!K53)</f>
        <v>10</v>
      </c>
      <c r="L53" s="70">
        <f>SUM('НТБ та РТБ бактеріологічно під'!K53+'НТБ та РТБ клінічно діагностова'!L53+'Повторно зареєстровані випадки '!L53)</f>
        <v>9</v>
      </c>
      <c r="M53" s="70">
        <f>SUM('НТБ та РТБ бактеріологічно під'!L53+'НТБ та РТБ клінічно діагностова'!M53+'Повторно зареєстровані випадки '!M53)</f>
        <v>14</v>
      </c>
      <c r="N53" s="70">
        <f>SUM('НТБ та РТБ бактеріологічно під'!M53+'НТБ та РТБ клінічно діагностова'!N53+'Повторно зареєстровані випадки '!N53)</f>
        <v>0</v>
      </c>
      <c r="O53" s="70">
        <f>SUM('НТБ та РТБ бактеріологічно під'!N53+'НТБ та РТБ клінічно діагностова'!O53+'Повторно зареєстровані випадки '!O53)</f>
        <v>10</v>
      </c>
      <c r="P53" s="70">
        <f>SUM('НТБ та РТБ бактеріологічно під'!O53+'НТБ та РТБ клінічно діагностова'!P53+'Повторно зареєстровані випадки '!P53)</f>
        <v>0</v>
      </c>
    </row>
    <row r="54" spans="1:17" x14ac:dyDescent="0.25">
      <c r="A54" s="12">
        <v>13</v>
      </c>
      <c r="B54" s="13" t="s">
        <v>32</v>
      </c>
      <c r="C54" s="48"/>
      <c r="D54" s="70">
        <f t="shared" si="2"/>
        <v>159</v>
      </c>
      <c r="E54" s="70">
        <f>SUM('НТБ та РТБ бактеріологічно під'!D54+'НТБ та РТБ клінічно діагностова'!E54+'Повторно зареєстровані випадки '!E54)</f>
        <v>61</v>
      </c>
      <c r="F54" s="70">
        <f>SUM('НТБ та РТБ бактеріологічно під'!E54+'НТБ та РТБ клінічно діагностова'!F54+'Повторно зареєстровані випадки '!F54)</f>
        <v>5</v>
      </c>
      <c r="G54" s="70">
        <f>SUM('НТБ та РТБ бактеріологічно під'!F54+'НТБ та РТБ клінічно діагностова'!G54+'Повторно зареєстровані випадки '!G54)</f>
        <v>0</v>
      </c>
      <c r="H54" s="70">
        <f>SUM('НТБ та РТБ бактеріологічно під'!G54+'НТБ та РТБ клінічно діагностова'!H54+'Повторно зареєстровані випадки '!H54)</f>
        <v>77</v>
      </c>
      <c r="I54" s="70">
        <f>SUM('НТБ та РТБ бактеріологічно під'!H54+'НТБ та РТБ клінічно діагностова'!I54+'Повторно зареєстровані випадки '!I54)</f>
        <v>0</v>
      </c>
      <c r="J54" s="70">
        <f>SUM('НТБ та РТБ бактеріологічно під'!I54+'НТБ та РТБ клінічно діагностова'!J54+'Повторно зареєстровані випадки '!J54)</f>
        <v>1</v>
      </c>
      <c r="K54" s="70">
        <f>SUM('НТБ та РТБ бактеріологічно під'!J54+'НТБ та РТБ клінічно діагностова'!K54+'Повторно зареєстровані випадки '!K54)</f>
        <v>8</v>
      </c>
      <c r="L54" s="70">
        <f>SUM('НТБ та РТБ бактеріологічно під'!K54+'НТБ та РТБ клінічно діагностова'!L54+'Повторно зареєстровані випадки '!L54)</f>
        <v>1</v>
      </c>
      <c r="M54" s="70">
        <f>SUM('НТБ та РТБ бактеріологічно під'!L54+'НТБ та РТБ клінічно діагностова'!M54+'Повторно зареєстровані випадки '!M54)</f>
        <v>1</v>
      </c>
      <c r="N54" s="70">
        <f>SUM('НТБ та РТБ бактеріологічно під'!M54+'НТБ та РТБ клінічно діагностова'!N54+'Повторно зареєстровані випадки '!N54)</f>
        <v>0</v>
      </c>
      <c r="O54" s="70">
        <f>SUM('НТБ та РТБ бактеріологічно під'!N54+'НТБ та РТБ клінічно діагностова'!O54+'Повторно зареєстровані випадки '!O54)</f>
        <v>5</v>
      </c>
      <c r="P54" s="70">
        <f>SUM('НТБ та РТБ бактеріологічно під'!O54+'НТБ та РТБ клінічно діагностова'!P54+'Повторно зареєстровані випадки '!P54)</f>
        <v>0</v>
      </c>
    </row>
    <row r="55" spans="1:17" x14ac:dyDescent="0.25">
      <c r="A55" s="12">
        <v>14</v>
      </c>
      <c r="B55" s="13" t="s">
        <v>33</v>
      </c>
      <c r="C55" s="48"/>
      <c r="D55" s="70">
        <f t="shared" si="2"/>
        <v>501</v>
      </c>
      <c r="E55" s="70">
        <f>SUM('НТБ та РТБ бактеріологічно під'!D55+'НТБ та РТБ клінічно діагностова'!E55+'Повторно зареєстровані випадки '!E55)</f>
        <v>129</v>
      </c>
      <c r="F55" s="70">
        <f>SUM('НТБ та РТБ бактеріологічно під'!E55+'НТБ та РТБ клінічно діагностова'!F55+'Повторно зареєстровані випадки '!F55)</f>
        <v>142</v>
      </c>
      <c r="G55" s="70">
        <f>SUM('НТБ та РТБ бактеріологічно під'!F55+'НТБ та РТБ клінічно діагностова'!G55+'Повторно зареєстровані випадки '!G55)</f>
        <v>142</v>
      </c>
      <c r="H55" s="70">
        <f>SUM('НТБ та РТБ бактеріологічно під'!G55+'НТБ та РТБ клінічно діагностова'!H55+'Повторно зареєстровані випадки '!H55)</f>
        <v>140</v>
      </c>
      <c r="I55" s="70">
        <f>SUM('НТБ та РТБ бактеріологічно під'!H55+'НТБ та РТБ клінічно діагностова'!I55+'Повторно зареєстровані випадки '!I55)</f>
        <v>8</v>
      </c>
      <c r="J55" s="70">
        <f>SUM('НТБ та РТБ бактеріологічно під'!I55+'НТБ та РТБ клінічно діагностова'!J55+'Повторно зареєстровані випадки '!J55)</f>
        <v>0</v>
      </c>
      <c r="K55" s="70">
        <f>SUM('НТБ та РТБ бактеріологічно під'!J55+'НТБ та РТБ клінічно діагностова'!K55+'Повторно зареєстровані випадки '!K55)</f>
        <v>22</v>
      </c>
      <c r="L55" s="70">
        <f>SUM('НТБ та РТБ бактеріологічно під'!K55+'НТБ та РТБ клінічно діагностова'!L55+'Повторно зареєстровані випадки '!L55)</f>
        <v>16</v>
      </c>
      <c r="M55" s="70">
        <f>SUM('НТБ та РТБ бактеріологічно під'!L55+'НТБ та РТБ клінічно діагностова'!M55+'Повторно зареєстровані випадки '!M55)</f>
        <v>5</v>
      </c>
      <c r="N55" s="70">
        <f>SUM('НТБ та РТБ бактеріологічно під'!M55+'НТБ та РТБ клінічно діагностова'!N55+'Повторно зареєстровані випадки '!N55)</f>
        <v>0</v>
      </c>
      <c r="O55" s="70">
        <f>SUM('НТБ та РТБ бактеріологічно під'!N55+'НТБ та РТБ клінічно діагностова'!O55+'Повторно зареєстровані випадки '!O55)</f>
        <v>39</v>
      </c>
      <c r="P55" s="70">
        <f>SUM('НТБ та РТБ бактеріологічно під'!O55+'НТБ та РТБ клінічно діагностова'!P55+'Повторно зареєстровані випадки '!P55)</f>
        <v>0</v>
      </c>
    </row>
    <row r="56" spans="1:17" x14ac:dyDescent="0.25">
      <c r="A56" s="12">
        <v>15</v>
      </c>
      <c r="B56" s="13" t="s">
        <v>34</v>
      </c>
      <c r="C56" s="48"/>
      <c r="D56" s="70">
        <f t="shared" si="2"/>
        <v>256</v>
      </c>
      <c r="E56" s="70">
        <f>SUM('НТБ та РТБ бактеріологічно під'!D56+'НТБ та РТБ клінічно діагностова'!E56+'Повторно зареєстровані випадки '!E56)</f>
        <v>85</v>
      </c>
      <c r="F56" s="70">
        <f>SUM('НТБ та РТБ бактеріологічно під'!E56+'НТБ та РТБ клінічно діагностова'!F56+'Повторно зареєстровані випадки '!F56)</f>
        <v>104</v>
      </c>
      <c r="G56" s="70">
        <f>SUM('НТБ та РТБ бактеріологічно під'!F56+'НТБ та РТБ клінічно діагностова'!G56+'Повторно зареєстровані випадки '!G56)</f>
        <v>104</v>
      </c>
      <c r="H56" s="70">
        <f>SUM('НТБ та РТБ бактеріологічно під'!G56+'НТБ та РТБ клінічно діагностова'!H56+'Повторно зареєстровані випадки '!H56)</f>
        <v>32</v>
      </c>
      <c r="I56" s="70">
        <f>SUM('НТБ та РТБ бактеріологічно під'!H56+'НТБ та РТБ клінічно діагностова'!I56+'Повторно зареєстровані випадки '!I56)</f>
        <v>3</v>
      </c>
      <c r="J56" s="70">
        <f>SUM('НТБ та РТБ бактеріологічно під'!I56+'НТБ та РТБ клінічно діагностова'!J56+'Повторно зареєстровані випадки '!J56)</f>
        <v>0</v>
      </c>
      <c r="K56" s="70">
        <f>SUM('НТБ та РТБ бактеріологічно під'!J56+'НТБ та РТБ клінічно діагностова'!K56+'Повторно зареєстровані випадки '!K56)</f>
        <v>10</v>
      </c>
      <c r="L56" s="70">
        <f>SUM('НТБ та РТБ бактеріологічно під'!K56+'НТБ та РТБ клінічно діагностова'!L56+'Повторно зареєстровані випадки '!L56)</f>
        <v>1</v>
      </c>
      <c r="M56" s="70">
        <f>SUM('НТБ та РТБ бактеріологічно під'!L56+'НТБ та РТБ клінічно діагностова'!M56+'Повторно зареєстровані випадки '!M56)</f>
        <v>6</v>
      </c>
      <c r="N56" s="70">
        <f>SUM('НТБ та РТБ бактеріологічно під'!M56+'НТБ та РТБ клінічно діагностова'!N56+'Повторно зареєстровані випадки '!N56)</f>
        <v>2</v>
      </c>
      <c r="O56" s="70">
        <f>SUM('НТБ та РТБ бактеріологічно під'!N56+'НТБ та РТБ клінічно діагностова'!O56+'Повторно зареєстровані випадки '!O56)</f>
        <v>13</v>
      </c>
      <c r="P56" s="70">
        <f>SUM('НТБ та РТБ бактеріологічно під'!O56+'НТБ та РТБ клінічно діагностова'!P56+'Повторно зареєстровані випадки '!P56)</f>
        <v>0</v>
      </c>
    </row>
    <row r="57" spans="1:17" x14ac:dyDescent="0.25">
      <c r="A57" s="12">
        <v>16</v>
      </c>
      <c r="B57" s="13" t="s">
        <v>35</v>
      </c>
      <c r="C57" s="48"/>
      <c r="D57" s="70">
        <f t="shared" si="2"/>
        <v>135</v>
      </c>
      <c r="E57" s="70">
        <f>SUM('НТБ та РТБ бактеріологічно під'!D57+'НТБ та РТБ клінічно діагностова'!E57+'Повторно зареєстровані випадки '!E57)</f>
        <v>26</v>
      </c>
      <c r="F57" s="70">
        <f>SUM('НТБ та РТБ бактеріологічно під'!E57+'НТБ та РТБ клінічно діагностова'!F57+'Повторно зареєстровані випадки '!F57)</f>
        <v>20</v>
      </c>
      <c r="G57" s="70">
        <f>SUM('НТБ та РТБ бактеріологічно під'!F57+'НТБ та РТБ клінічно діагностова'!G57+'Повторно зареєстровані випадки '!G57)</f>
        <v>18</v>
      </c>
      <c r="H57" s="70">
        <f>SUM('НТБ та РТБ бактеріологічно під'!G57+'НТБ та РТБ клінічно діагностова'!H57+'Повторно зареєстровані випадки '!H57)</f>
        <v>74</v>
      </c>
      <c r="I57" s="70">
        <f>SUM('НТБ та РТБ бактеріологічно під'!H57+'НТБ та РТБ клінічно діагностова'!I57+'Повторно зареєстровані випадки '!I57)</f>
        <v>0</v>
      </c>
      <c r="J57" s="70">
        <f>SUM('НТБ та РТБ бактеріологічно під'!I57+'НТБ та РТБ клінічно діагностова'!J57+'Повторно зареєстровані випадки '!J57)</f>
        <v>1</v>
      </c>
      <c r="K57" s="70">
        <f>SUM('НТБ та РТБ бактеріологічно під'!J57+'НТБ та РТБ клінічно діагностова'!K57+'Повторно зареєстровані випадки '!K57)</f>
        <v>8</v>
      </c>
      <c r="L57" s="70">
        <f>SUM('НТБ та РТБ бактеріологічно під'!K57+'НТБ та РТБ клінічно діагностова'!L57+'Повторно зареєстровані випадки '!L57)</f>
        <v>0</v>
      </c>
      <c r="M57" s="70">
        <f>SUM('НТБ та РТБ бактеріологічно під'!L57+'НТБ та РТБ клінічно діагностова'!M57+'Повторно зареєстровані випадки '!M57)</f>
        <v>2</v>
      </c>
      <c r="N57" s="70">
        <f>SUM('НТБ та РТБ бактеріологічно під'!M57+'НТБ та РТБ клінічно діагностова'!N57+'Повторно зареєстровані випадки '!N57)</f>
        <v>0</v>
      </c>
      <c r="O57" s="70">
        <f>SUM('НТБ та РТБ бактеріологічно під'!N57+'НТБ та РТБ клінічно діагностова'!O57+'Повторно зареєстровані випадки '!O57)</f>
        <v>4</v>
      </c>
      <c r="P57" s="70">
        <f>SUM('НТБ та РТБ бактеріологічно під'!O57+'НТБ та РТБ клінічно діагностова'!P57+'Повторно зареєстровані випадки '!P57)</f>
        <v>0</v>
      </c>
    </row>
    <row r="58" spans="1:17" x14ac:dyDescent="0.25">
      <c r="A58" s="12">
        <v>17</v>
      </c>
      <c r="B58" s="13" t="s">
        <v>36</v>
      </c>
      <c r="C58" s="48"/>
      <c r="D58" s="70">
        <f t="shared" si="2"/>
        <v>137</v>
      </c>
      <c r="E58" s="70">
        <f>SUM('НТБ та РТБ бактеріологічно під'!D58+'НТБ та РТБ клінічно діагностова'!E58+'Повторно зареєстровані випадки '!E58)</f>
        <v>30</v>
      </c>
      <c r="F58" s="70">
        <f>SUM('НТБ та РТБ бактеріологічно під'!E58+'НТБ та РТБ клінічно діагностова'!F58+'Повторно зареєстровані випадки '!F58)</f>
        <v>40</v>
      </c>
      <c r="G58" s="70">
        <f>SUM('НТБ та РТБ бактеріологічно під'!F58+'НТБ та РТБ клінічно діагностова'!G58+'Повторно зареєстровані випадки '!G58)</f>
        <v>34</v>
      </c>
      <c r="H58" s="70">
        <f>SUM('НТБ та РТБ бактеріологічно під'!G58+'НТБ та РТБ клінічно діагностова'!H58+'Повторно зареєстровані випадки '!H58)</f>
        <v>57</v>
      </c>
      <c r="I58" s="70">
        <f>SUM('НТБ та РТБ бактеріологічно під'!H58+'НТБ та РТБ клінічно діагностова'!I58+'Повторно зареєстровані випадки '!I58)</f>
        <v>1</v>
      </c>
      <c r="J58" s="70">
        <f>SUM('НТБ та РТБ бактеріологічно під'!I58+'НТБ та РТБ клінічно діагностова'!J58+'Повторно зареєстровані випадки '!J58)</f>
        <v>0</v>
      </c>
      <c r="K58" s="70">
        <f>SUM('НТБ та РТБ бактеріологічно під'!J58+'НТБ та РТБ клінічно діагностова'!K58+'Повторно зареєстровані випадки '!K58)</f>
        <v>5</v>
      </c>
      <c r="L58" s="70">
        <f>SUM('НТБ та РТБ бактеріологічно під'!K58+'НТБ та РТБ клінічно діагностова'!L58+'Повторно зареєстровані випадки '!L58)</f>
        <v>1</v>
      </c>
      <c r="M58" s="70">
        <f>SUM('НТБ та РТБ бактеріологічно під'!L58+'НТБ та РТБ клінічно діагностова'!M58+'Повторно зареєстровані випадки '!M58)</f>
        <v>3</v>
      </c>
      <c r="N58" s="70">
        <f>SUM('НТБ та РТБ бактеріологічно під'!M58+'НТБ та РТБ клінічно діагностова'!N58+'Повторно зареєстровані випадки '!N58)</f>
        <v>0</v>
      </c>
      <c r="O58" s="70">
        <f>SUM('НТБ та РТБ бактеріологічно під'!N58+'НТБ та РТБ клінічно діагностова'!O58+'Повторно зареєстровані випадки '!O58)</f>
        <v>0</v>
      </c>
      <c r="P58" s="70">
        <f>SUM('НТБ та РТБ бактеріологічно під'!O58+'НТБ та РТБ клінічно діагностова'!P58+'Повторно зареєстровані випадки '!P58)</f>
        <v>0</v>
      </c>
    </row>
    <row r="59" spans="1:17" x14ac:dyDescent="0.25">
      <c r="A59" s="12">
        <v>18</v>
      </c>
      <c r="B59" s="13" t="s">
        <v>37</v>
      </c>
      <c r="C59" s="48"/>
      <c r="D59" s="70">
        <f t="shared" si="2"/>
        <v>88</v>
      </c>
      <c r="E59" s="70">
        <f>SUM('НТБ та РТБ бактеріологічно під'!D59+'НТБ та РТБ клінічно діагностова'!E59+'Повторно зареєстровані випадки '!E59)</f>
        <v>16</v>
      </c>
      <c r="F59" s="70">
        <f>SUM('НТБ та РТБ бактеріологічно під'!E59+'НТБ та РТБ клінічно діагностова'!F59+'Повторно зареєстровані випадки '!F59)</f>
        <v>28</v>
      </c>
      <c r="G59" s="70">
        <f>SUM('НТБ та РТБ бактеріологічно під'!F59+'НТБ та РТБ клінічно діагностова'!G59+'Повторно зареєстровані випадки '!G59)</f>
        <v>28</v>
      </c>
      <c r="H59" s="70">
        <f>SUM('НТБ та РТБ бактеріологічно під'!G59+'НТБ та РТБ клінічно діагностова'!H59+'Повторно зареєстровані випадки '!H59)</f>
        <v>35</v>
      </c>
      <c r="I59" s="70">
        <f>SUM('НТБ та РТБ бактеріологічно під'!H59+'НТБ та РТБ клінічно діагностова'!I59+'Повторно зареєстровані випадки '!I59)</f>
        <v>0</v>
      </c>
      <c r="J59" s="70">
        <f>SUM('НТБ та РТБ бактеріологічно під'!I59+'НТБ та РТБ клінічно діагностова'!J59+'Повторно зареєстровані випадки '!J59)</f>
        <v>0</v>
      </c>
      <c r="K59" s="70">
        <f>SUM('НТБ та РТБ бактеріологічно під'!J59+'НТБ та РТБ клінічно діагностова'!K59+'Повторно зареєстровані випадки '!K59)</f>
        <v>2</v>
      </c>
      <c r="L59" s="70">
        <f>SUM('НТБ та РТБ бактеріологічно під'!K59+'НТБ та РТБ клінічно діагностова'!L59+'Повторно зареєстровані випадки '!L59)</f>
        <v>0</v>
      </c>
      <c r="M59" s="70">
        <f>SUM('НТБ та РТБ бактеріологічно під'!L59+'НТБ та РТБ клінічно діагностова'!M59+'Повторно зареєстровані випадки '!M59)</f>
        <v>4</v>
      </c>
      <c r="N59" s="70">
        <f>SUM('НТБ та РТБ бактеріологічно під'!M59+'НТБ та РТБ клінічно діагностова'!N59+'Повторно зареєстровані випадки '!N59)</f>
        <v>0</v>
      </c>
      <c r="O59" s="70">
        <f>SUM('НТБ та РТБ бактеріологічно під'!N59+'НТБ та РТБ клінічно діагностова'!O59+'Повторно зареєстровані випадки '!O59)</f>
        <v>3</v>
      </c>
      <c r="P59" s="70">
        <f>SUM('НТБ та РТБ бактеріологічно під'!O59+'НТБ та РТБ клінічно діагностова'!P59+'Повторно зареєстровані випадки '!P59)</f>
        <v>0</v>
      </c>
    </row>
    <row r="60" spans="1:17" x14ac:dyDescent="0.25">
      <c r="A60" s="12">
        <v>19</v>
      </c>
      <c r="B60" s="13" t="s">
        <v>38</v>
      </c>
      <c r="C60" s="48"/>
      <c r="D60" s="70">
        <f t="shared" si="2"/>
        <v>216</v>
      </c>
      <c r="E60" s="70">
        <f>SUM('НТБ та РТБ бактеріологічно під'!D60+'НТБ та РТБ клінічно діагностова'!E60+'Повторно зареєстровані випадки '!E60)</f>
        <v>69</v>
      </c>
      <c r="F60" s="70">
        <f>SUM('НТБ та РТБ бактеріологічно під'!E60+'НТБ та РТБ клінічно діагностова'!F60+'Повторно зареєстровані випадки '!F60)</f>
        <v>47</v>
      </c>
      <c r="G60" s="70">
        <f>SUM('НТБ та РТБ бактеріологічно під'!F60+'НТБ та РТБ клінічно діагностова'!G60+'Повторно зареєстровані випадки '!G60)</f>
        <v>0</v>
      </c>
      <c r="H60" s="70">
        <f>SUM('НТБ та РТБ бактеріологічно під'!G60+'НТБ та РТБ клінічно діагностова'!H60+'Повторно зареєстровані випадки '!H60)</f>
        <v>73</v>
      </c>
      <c r="I60" s="70">
        <f>SUM('НТБ та РТБ бактеріологічно під'!H60+'НТБ та РТБ клінічно діагностова'!I60+'Повторно зареєстровані випадки '!I60)</f>
        <v>1</v>
      </c>
      <c r="J60" s="70">
        <f>SUM('НТБ та РТБ бактеріологічно під'!I60+'НТБ та РТБ клінічно діагностова'!J60+'Повторно зареєстровані випадки '!J60)</f>
        <v>0</v>
      </c>
      <c r="K60" s="70">
        <f>SUM('НТБ та РТБ бактеріологічно під'!J60+'НТБ та РТБ клінічно діагностова'!K60+'Повторно зареєстровані випадки '!K60)</f>
        <v>12</v>
      </c>
      <c r="L60" s="70">
        <f>SUM('НТБ та РТБ бактеріологічно під'!K60+'НТБ та РТБ клінічно діагностова'!L60+'Повторно зареєстровані випадки '!L60)</f>
        <v>4</v>
      </c>
      <c r="M60" s="70">
        <f>SUM('НТБ та РТБ бактеріологічно під'!L60+'НТБ та РТБ клінічно діагностова'!M60+'Повторно зареєстровані випадки '!M60)</f>
        <v>2</v>
      </c>
      <c r="N60" s="70">
        <f>SUM('НТБ та РТБ бактеріологічно під'!M60+'НТБ та РТБ клінічно діагностова'!N60+'Повторно зареєстровані випадки '!N60)</f>
        <v>0</v>
      </c>
      <c r="O60" s="70">
        <f>SUM('НТБ та РТБ бактеріологічно під'!N60+'НТБ та РТБ клінічно діагностова'!O60+'Повторно зареєстровані випадки '!O60)</f>
        <v>8</v>
      </c>
      <c r="P60" s="70">
        <f>SUM('НТБ та РТБ бактеріологічно під'!O60+'НТБ та РТБ клінічно діагностова'!P60+'Повторно зареєстровані випадки '!P60)</f>
        <v>0</v>
      </c>
    </row>
    <row r="61" spans="1:17" x14ac:dyDescent="0.25">
      <c r="A61" s="12">
        <v>20</v>
      </c>
      <c r="B61" s="13" t="s">
        <v>39</v>
      </c>
      <c r="C61" s="48"/>
      <c r="D61" s="70">
        <f t="shared" si="2"/>
        <v>60</v>
      </c>
      <c r="E61" s="70">
        <f>SUM('НТБ та РТБ бактеріологічно під'!D61+'НТБ та РТБ клінічно діагностова'!E61+'Повторно зареєстровані випадки '!E61)</f>
        <v>24</v>
      </c>
      <c r="F61" s="70">
        <f>SUM('НТБ та РТБ бактеріологічно під'!E61+'НТБ та РТБ клінічно діагностова'!F61+'Повторно зареєстровані випадки '!F61)</f>
        <v>21</v>
      </c>
      <c r="G61" s="70">
        <f>SUM('НТБ та РТБ бактеріологічно під'!F61+'НТБ та РТБ клінічно діагностова'!G61+'Повторно зареєстровані випадки '!G61)</f>
        <v>21</v>
      </c>
      <c r="H61" s="70">
        <f>SUM('НТБ та РТБ бактеріологічно під'!G61+'НТБ та РТБ клінічно діагностова'!H61+'Повторно зареєстровані випадки '!H61)</f>
        <v>10</v>
      </c>
      <c r="I61" s="70">
        <f>SUM('НТБ та РТБ бактеріологічно під'!H61+'НТБ та РТБ клінічно діагностова'!I61+'Повторно зареєстровані випадки '!I61)</f>
        <v>0</v>
      </c>
      <c r="J61" s="70">
        <f>SUM('НТБ та РТБ бактеріологічно під'!I61+'НТБ та РТБ клінічно діагностова'!J61+'Повторно зареєстровані випадки '!J61)</f>
        <v>0</v>
      </c>
      <c r="K61" s="70">
        <f>SUM('НТБ та РТБ бактеріологічно під'!J61+'НТБ та РТБ клінічно діагностова'!K61+'Повторно зареєстровані випадки '!K61)</f>
        <v>1</v>
      </c>
      <c r="L61" s="70">
        <f>SUM('НТБ та РТБ бактеріологічно під'!K61+'НТБ та РТБ клінічно діагностова'!L61+'Повторно зареєстровані випадки '!L61)</f>
        <v>1</v>
      </c>
      <c r="M61" s="70">
        <f>SUM('НТБ та РТБ бактеріологічно під'!L61+'НТБ та РТБ клінічно діагностова'!M61+'Повторно зареєстровані випадки '!M61)</f>
        <v>0</v>
      </c>
      <c r="N61" s="70">
        <f>SUM('НТБ та РТБ бактеріологічно під'!M61+'НТБ та РТБ клінічно діагностова'!N61+'Повторно зареєстровані випадки '!N61)</f>
        <v>0</v>
      </c>
      <c r="O61" s="70">
        <f>SUM('НТБ та РТБ бактеріологічно під'!N61+'НТБ та РТБ клінічно діагностова'!O61+'Повторно зареєстровані випадки '!O61)</f>
        <v>3</v>
      </c>
      <c r="P61" s="70">
        <f>SUM('НТБ та РТБ бактеріологічно під'!O61+'НТБ та РТБ клінічно діагностова'!P61+'Повторно зареєстровані випадки '!P61)</f>
        <v>0</v>
      </c>
    </row>
    <row r="62" spans="1:17" x14ac:dyDescent="0.25">
      <c r="A62" s="12">
        <v>21</v>
      </c>
      <c r="B62" s="13" t="s">
        <v>40</v>
      </c>
      <c r="C62" s="48"/>
      <c r="D62" s="70">
        <f t="shared" si="2"/>
        <v>177</v>
      </c>
      <c r="E62" s="70">
        <f>SUM('НТБ та РТБ бактеріологічно під'!D62+'НТБ та РТБ клінічно діагностова'!E62+'Повторно зареєстровані випадки '!E62)</f>
        <v>21</v>
      </c>
      <c r="F62" s="70">
        <f>SUM('НТБ та РТБ бактеріологічно під'!E62+'НТБ та РТБ клінічно діагностова'!F62+'Повторно зареєстровані випадки '!F62)</f>
        <v>82</v>
      </c>
      <c r="G62" s="70">
        <f>SUM('НТБ та РТБ бактеріологічно під'!F62+'НТБ та РТБ клінічно діагностова'!G62+'Повторно зареєстровані випадки '!G62)</f>
        <v>77</v>
      </c>
      <c r="H62" s="70">
        <f>SUM('НТБ та РТБ бактеріологічно під'!G62+'НТБ та РТБ клінічно діагностова'!H62+'Повторно зареєстровані випадки '!H62)</f>
        <v>48</v>
      </c>
      <c r="I62" s="70">
        <f>SUM('НТБ та РТБ бактеріологічно під'!H62+'НТБ та РТБ клінічно діагностова'!I62+'Повторно зареєстровані випадки '!I62)</f>
        <v>4</v>
      </c>
      <c r="J62" s="70">
        <f>SUM('НТБ та РТБ бактеріологічно під'!I62+'НТБ та РТБ клінічно діагностова'!J62+'Повторно зареєстровані випадки '!J62)</f>
        <v>1</v>
      </c>
      <c r="K62" s="70">
        <f>SUM('НТБ та РТБ бактеріологічно під'!J62+'НТБ та РТБ клінічно діагностова'!K62+'Повторно зареєстровані випадки '!K62)</f>
        <v>3</v>
      </c>
      <c r="L62" s="70">
        <f>SUM('НТБ та РТБ бактеріологічно під'!K62+'НТБ та РТБ клінічно діагностова'!L62+'Повторно зареєстровані випадки '!L62)</f>
        <v>0</v>
      </c>
      <c r="M62" s="70">
        <f>SUM('НТБ та РТБ бактеріологічно під'!L62+'НТБ та РТБ клінічно діагностова'!M62+'Повторно зареєстровані випадки '!M62)</f>
        <v>11</v>
      </c>
      <c r="N62" s="70">
        <f>SUM('НТБ та РТБ бактеріологічно під'!M62+'НТБ та РТБ клінічно діагностова'!N62+'Повторно зареєстровані випадки '!N62)</f>
        <v>0</v>
      </c>
      <c r="O62" s="70">
        <f>SUM('НТБ та РТБ бактеріологічно під'!N62+'НТБ та РТБ клінічно діагностова'!O62+'Повторно зареєстровані випадки '!O62)</f>
        <v>7</v>
      </c>
      <c r="P62" s="70">
        <f>SUM('НТБ та РТБ бактеріологічно під'!O62+'НТБ та РТБ клінічно діагностова'!P62+'Повторно зареєстровані випадки '!P62)</f>
        <v>0</v>
      </c>
    </row>
    <row r="63" spans="1:17" x14ac:dyDescent="0.25">
      <c r="A63" s="12">
        <v>22</v>
      </c>
      <c r="B63" s="13" t="s">
        <v>41</v>
      </c>
      <c r="C63" s="48"/>
      <c r="D63" s="70">
        <f t="shared" si="2"/>
        <v>200</v>
      </c>
      <c r="E63" s="70">
        <f>SUM('НТБ та РТБ бактеріологічно під'!D63+'НТБ та РТБ клінічно діагностова'!E63+'Повторно зареєстровані випадки '!E63)</f>
        <v>45</v>
      </c>
      <c r="F63" s="70">
        <f>SUM('НТБ та РТБ бактеріологічно під'!E63+'НТБ та РТБ клінічно діагностова'!F63+'Повторно зареєстровані випадки '!F63)</f>
        <v>69</v>
      </c>
      <c r="G63" s="70">
        <f>SUM('НТБ та РТБ бактеріологічно під'!F63+'НТБ та РТБ клінічно діагностова'!G63+'Повторно зареєстровані випадки '!G63)</f>
        <v>47</v>
      </c>
      <c r="H63" s="70">
        <f>SUM('НТБ та РТБ бактеріологічно під'!G63+'НТБ та РТБ клінічно діагностова'!H63+'Повторно зареєстровані випадки '!H63)</f>
        <v>70</v>
      </c>
      <c r="I63" s="70">
        <f>SUM('НТБ та РТБ бактеріологічно під'!H63+'НТБ та РТБ клінічно діагностова'!I63+'Повторно зареєстровані випадки '!I63)</f>
        <v>4</v>
      </c>
      <c r="J63" s="70">
        <f>SUM('НТБ та РТБ бактеріологічно під'!I63+'НТБ та РТБ клінічно діагностова'!J63+'Повторно зареєстровані випадки '!J63)</f>
        <v>2</v>
      </c>
      <c r="K63" s="70">
        <f>SUM('НТБ та РТБ бактеріологічно під'!J63+'НТБ та РТБ клінічно діагностова'!K63+'Повторно зареєстровані випадки '!K63)</f>
        <v>2</v>
      </c>
      <c r="L63" s="70">
        <f>SUM('НТБ та РТБ бактеріологічно під'!K63+'НТБ та РТБ клінічно діагностова'!L63+'Повторно зареєстровані випадки '!L63)</f>
        <v>2</v>
      </c>
      <c r="M63" s="70">
        <f>SUM('НТБ та РТБ бактеріологічно під'!L63+'НТБ та РТБ клінічно діагностова'!M63+'Повторно зареєстровані випадки '!M63)</f>
        <v>2</v>
      </c>
      <c r="N63" s="70">
        <f>SUM('НТБ та РТБ бактеріологічно під'!M63+'НТБ та РТБ клінічно діагностова'!N63+'Повторно зареєстровані випадки '!N63)</f>
        <v>0</v>
      </c>
      <c r="O63" s="70">
        <f>SUM('НТБ та РТБ бактеріологічно під'!N63+'НТБ та РТБ клінічно діагностова'!O63+'Повторно зареєстровані випадки '!O63)</f>
        <v>4</v>
      </c>
      <c r="P63" s="70">
        <f>SUM('НТБ та РТБ бактеріологічно під'!O63+'НТБ та РТБ клінічно діагностова'!P63+'Повторно зареєстровані випадки '!P63)</f>
        <v>0</v>
      </c>
    </row>
    <row r="64" spans="1:17" x14ac:dyDescent="0.25">
      <c r="A64" s="12">
        <v>23</v>
      </c>
      <c r="B64" s="13" t="s">
        <v>42</v>
      </c>
      <c r="C64" s="48"/>
      <c r="D64" s="70">
        <f t="shared" si="2"/>
        <v>94</v>
      </c>
      <c r="E64" s="70">
        <f>SUM('НТБ та РТБ бактеріологічно під'!D64+'НТБ та РТБ клінічно діагностова'!E64+'Повторно зареєстровані випадки '!E64)</f>
        <v>11</v>
      </c>
      <c r="F64" s="70">
        <f>SUM('НТБ та РТБ бактеріологічно під'!E64+'НТБ та РТБ клінічно діагностова'!F64+'Повторно зареєстровані випадки '!F64)</f>
        <v>49</v>
      </c>
      <c r="G64" s="70">
        <f>SUM('НТБ та РТБ бактеріологічно під'!F64+'НТБ та РТБ клінічно діагностова'!G64+'Повторно зареєстровані випадки '!G64)</f>
        <v>14</v>
      </c>
      <c r="H64" s="70">
        <f>SUM('НТБ та РТБ бактеріологічно під'!G64+'НТБ та РТБ клінічно діагностова'!H64+'Повторно зареєстровані випадки '!H64)</f>
        <v>22</v>
      </c>
      <c r="I64" s="70">
        <f>SUM('НТБ та РТБ бактеріологічно під'!H64+'НТБ та РТБ клінічно діагностова'!I64+'Повторно зареєстровані випадки '!I64)</f>
        <v>3</v>
      </c>
      <c r="J64" s="70">
        <f>SUM('НТБ та РТБ бактеріологічно під'!I64+'НТБ та РТБ клінічно діагностова'!J64+'Повторно зареєстровані випадки '!J64)</f>
        <v>0</v>
      </c>
      <c r="K64" s="70">
        <f>SUM('НТБ та РТБ бактеріологічно під'!J64+'НТБ та РТБ клінічно діагностова'!K64+'Повторно зареєстровані випадки '!K64)</f>
        <v>2</v>
      </c>
      <c r="L64" s="70">
        <f>SUM('НТБ та РТБ бактеріологічно під'!K64+'НТБ та РТБ клінічно діагностова'!L64+'Повторно зареєстровані випадки '!L64)</f>
        <v>0</v>
      </c>
      <c r="M64" s="70">
        <f>SUM('НТБ та РТБ бактеріологічно під'!L64+'НТБ та РТБ клінічно діагностова'!M64+'Повторно зареєстровані випадки '!M64)</f>
        <v>1</v>
      </c>
      <c r="N64" s="70">
        <f>SUM('НТБ та РТБ бактеріологічно під'!M64+'НТБ та РТБ клінічно діагностова'!N64+'Повторно зареєстровані випадки '!N64)</f>
        <v>0</v>
      </c>
      <c r="O64" s="70">
        <f>SUM('НТБ та РТБ бактеріологічно під'!N64+'НТБ та РТБ клінічно діагностова'!O64+'Повторно зареєстровані випадки '!O64)</f>
        <v>6</v>
      </c>
      <c r="P64" s="70">
        <f>SUM('НТБ та РТБ бактеріологічно під'!O64+'НТБ та РТБ клінічно діагностова'!P64+'Повторно зареєстровані випадки '!P64)</f>
        <v>0</v>
      </c>
    </row>
    <row r="65" spans="1:16" x14ac:dyDescent="0.25">
      <c r="A65" s="12">
        <v>24</v>
      </c>
      <c r="B65" s="13" t="s">
        <v>43</v>
      </c>
      <c r="C65" s="48"/>
      <c r="D65" s="70">
        <f t="shared" si="2"/>
        <v>125</v>
      </c>
      <c r="E65" s="70">
        <f>SUM('НТБ та РТБ бактеріологічно під'!D65+'НТБ та РТБ клінічно діагностова'!E65+'Повторно зареєстровані випадки '!E65)</f>
        <v>32</v>
      </c>
      <c r="F65" s="70">
        <f>SUM('НТБ та РТБ бактеріологічно під'!E65+'НТБ та РТБ клінічно діагностова'!F65+'Повторно зареєстровані випадки '!F65)</f>
        <v>23</v>
      </c>
      <c r="G65" s="70">
        <f>SUM('НТБ та РТБ бактеріологічно під'!F65+'НТБ та РТБ клінічно діагностова'!G65+'Повторно зареєстровані випадки '!G65)</f>
        <v>23</v>
      </c>
      <c r="H65" s="70">
        <f>SUM('НТБ та РТБ бактеріологічно під'!G65+'НТБ та РТБ клінічно діагностова'!H65+'Повторно зареєстровані випадки '!H65)</f>
        <v>54</v>
      </c>
      <c r="I65" s="70">
        <f>SUM('НТБ та РТБ бактеріологічно під'!H65+'НТБ та РТБ клінічно діагностова'!I65+'Повторно зареєстровані випадки '!I65)</f>
        <v>1</v>
      </c>
      <c r="J65" s="70">
        <f>SUM('НТБ та РТБ бактеріологічно під'!I65+'НТБ та РТБ клінічно діагностова'!J65+'Повторно зареєстровані випадки '!J65)</f>
        <v>0</v>
      </c>
      <c r="K65" s="70">
        <f>SUM('НТБ та РТБ бактеріологічно під'!J65+'НТБ та РТБ клінічно діагностова'!K65+'Повторно зареєстровані випадки '!K65)</f>
        <v>6</v>
      </c>
      <c r="L65" s="70">
        <f>SUM('НТБ та РТБ бактеріологічно під'!K65+'НТБ та РТБ клінічно діагностова'!L65+'Повторно зареєстровані випадки '!L65)</f>
        <v>1</v>
      </c>
      <c r="M65" s="70">
        <f>SUM('НТБ та РТБ бактеріологічно під'!L65+'НТБ та РТБ клінічно діагностова'!M65+'Повторно зареєстровані випадки '!M65)</f>
        <v>3</v>
      </c>
      <c r="N65" s="70">
        <f>SUM('НТБ та РТБ бактеріологічно під'!M65+'НТБ та РТБ клінічно діагностова'!N65+'Повторно зареєстровані випадки '!N65)</f>
        <v>0</v>
      </c>
      <c r="O65" s="70">
        <f>SUM('НТБ та РТБ бактеріологічно під'!N65+'НТБ та РТБ клінічно діагностова'!O65+'Повторно зареєстровані випадки '!O65)</f>
        <v>5</v>
      </c>
      <c r="P65" s="70">
        <f>SUM('НТБ та РТБ бактеріологічно під'!O65+'НТБ та РТБ клінічно діагностова'!P65+'Повторно зареєстровані випадки '!P65)</f>
        <v>0</v>
      </c>
    </row>
    <row r="66" spans="1:16" x14ac:dyDescent="0.25">
      <c r="A66" s="12">
        <v>25</v>
      </c>
      <c r="B66" s="13" t="s">
        <v>44</v>
      </c>
      <c r="C66" s="48"/>
      <c r="D66" s="70">
        <f t="shared" si="2"/>
        <v>285</v>
      </c>
      <c r="E66" s="70">
        <f>SUM('НТБ та РТБ бактеріологічно під'!D66+'НТБ та РТБ клінічно діагностова'!E66+'Повторно зареєстровані випадки '!E66)</f>
        <v>48</v>
      </c>
      <c r="F66" s="70">
        <f>SUM('НТБ та РТБ бактеріологічно під'!E66+'НТБ та РТБ клінічно діагностова'!F66+'Повторно зареєстровані випадки '!F66)</f>
        <v>130</v>
      </c>
      <c r="G66" s="70">
        <f>SUM('НТБ та РТБ бактеріологічно під'!F66+'НТБ та РТБ клінічно діагностова'!G66+'Повторно зареєстровані випадки '!G66)</f>
        <v>45</v>
      </c>
      <c r="H66" s="70">
        <f>SUM('НТБ та РТБ бактеріологічно під'!G66+'НТБ та РТБ клінічно діагностова'!H66+'Повторно зареєстровані випадки '!H66)</f>
        <v>71</v>
      </c>
      <c r="I66" s="70">
        <f>SUM('НТБ та РТБ бактеріологічно під'!H66+'НТБ та РТБ клінічно діагностова'!I66+'Повторно зареєстровані випадки '!I66)</f>
        <v>8</v>
      </c>
      <c r="J66" s="70">
        <f>SUM('НТБ та РТБ бактеріологічно під'!I66+'НТБ та РТБ клінічно діагностова'!J66+'Повторно зареєстровані випадки '!J66)</f>
        <v>1</v>
      </c>
      <c r="K66" s="70">
        <f>SUM('НТБ та РТБ бактеріологічно під'!J66+'НТБ та РТБ клінічно діагностова'!K66+'Повторно зареєстровані випадки '!K66)</f>
        <v>8</v>
      </c>
      <c r="L66" s="70">
        <f>SUM('НТБ та РТБ бактеріологічно під'!K66+'НТБ та РТБ клінічно діагностова'!L66+'Повторно зареєстровані випадки '!L66)</f>
        <v>8</v>
      </c>
      <c r="M66" s="70">
        <f>SUM('НТБ та РТБ бактеріологічно під'!L66+'НТБ та РТБ клінічно діагностова'!M66+'Повторно зареєстровані випадки '!M66)</f>
        <v>5</v>
      </c>
      <c r="N66" s="70">
        <f>SUM('НТБ та РТБ бактеріологічно під'!M66+'НТБ та РТБ клінічно діагностова'!N66+'Повторно зареєстровані випадки '!N66)</f>
        <v>1</v>
      </c>
      <c r="O66" s="70">
        <f>SUM('НТБ та РТБ бактеріологічно під'!N66+'НТБ та РТБ клінічно діагностова'!O66+'Повторно зареєстровані випадки '!O66)</f>
        <v>3</v>
      </c>
      <c r="P66" s="70">
        <f>SUM('НТБ та РТБ бактеріологічно під'!O66+'НТБ та РТБ клінічно діагностова'!P66+'Повторно зареєстровані випадки '!P66)</f>
        <v>2</v>
      </c>
    </row>
    <row r="67" spans="1:16" x14ac:dyDescent="0.25">
      <c r="A67" s="12">
        <v>26</v>
      </c>
      <c r="B67" s="20" t="s">
        <v>45</v>
      </c>
      <c r="C67" s="48"/>
      <c r="D67" s="70">
        <f t="shared" si="2"/>
        <v>114</v>
      </c>
      <c r="E67" s="70">
        <f>SUM('НТБ та РТБ бактеріологічно під'!D67+'НТБ та РТБ клінічно діагностова'!E67+'Повторно зареєстровані випадки '!E67)</f>
        <v>43</v>
      </c>
      <c r="F67" s="70">
        <f>SUM('НТБ та РТБ бактеріологічно під'!E67+'НТБ та РТБ клінічно діагностова'!F67+'Повторно зареєстровані випадки '!F67)</f>
        <v>26</v>
      </c>
      <c r="G67" s="70">
        <f>SUM('НТБ та РТБ бактеріологічно під'!F67+'НТБ та РТБ клінічно діагностова'!G67+'Повторно зареєстровані випадки '!G67)</f>
        <v>0</v>
      </c>
      <c r="H67" s="70">
        <f>SUM('НТБ та РТБ бактеріологічно під'!G67+'НТБ та РТБ клінічно діагностова'!H67+'Повторно зареєстровані випадки '!H67)</f>
        <v>30</v>
      </c>
      <c r="I67" s="70">
        <f>SUM('НТБ та РТБ бактеріологічно під'!H67+'НТБ та РТБ клінічно діагностова'!I67+'Повторно зареєстровані випадки '!I67)</f>
        <v>5</v>
      </c>
      <c r="J67" s="70">
        <f>SUM('НТБ та РТБ бактеріологічно під'!I67+'НТБ та РТБ клінічно діагностова'!J67+'Повторно зареєстровані випадки '!J67)</f>
        <v>1</v>
      </c>
      <c r="K67" s="70">
        <f>SUM('НТБ та РТБ бактеріологічно під'!J67+'НТБ та РТБ клінічно діагностова'!K67+'Повторно зареєстровані випадки '!K67)</f>
        <v>1</v>
      </c>
      <c r="L67" s="70">
        <f>SUM('НТБ та РТБ бактеріологічно під'!K67+'НТБ та РТБ клінічно діагностова'!L67+'Повторно зареєстровані випадки '!L67)</f>
        <v>0</v>
      </c>
      <c r="M67" s="70">
        <f>SUM('НТБ та РТБ бактеріологічно під'!L67+'НТБ та РТБ клінічно діагностова'!M67+'Повторно зареєстровані випадки '!M67)</f>
        <v>0</v>
      </c>
      <c r="N67" s="70">
        <f>SUM('НТБ та РТБ бактеріологічно під'!M67+'НТБ та РТБ клінічно діагностова'!N67+'Повторно зареєстровані випадки '!N67)</f>
        <v>0</v>
      </c>
      <c r="O67" s="70">
        <f>SUM('НТБ та РТБ бактеріологічно під'!N67+'НТБ та РТБ клінічно діагностова'!O67+'Повторно зареєстровані випадки '!O67)</f>
        <v>8</v>
      </c>
      <c r="P67" s="70">
        <f>SUM('НТБ та РТБ бактеріологічно під'!O67+'НТБ та РТБ клінічно діагностова'!P67+'Повторно зареєстровані випадки '!P67)</f>
        <v>0</v>
      </c>
    </row>
    <row r="68" spans="1:16" ht="23.25" hidden="1" x14ac:dyDescent="0.25">
      <c r="A68" s="12">
        <v>27</v>
      </c>
      <c r="B68" s="20" t="s">
        <v>46</v>
      </c>
      <c r="C68" s="48"/>
      <c r="D68" s="70">
        <f t="shared" si="2"/>
        <v>0</v>
      </c>
      <c r="E68" s="70">
        <f>SUM('НТБ та РТБ бактеріологічно під'!D68+'НТБ та РТБ клінічно діагностова'!E68+'Повторно зареєстровані випадки '!E68)</f>
        <v>0</v>
      </c>
      <c r="F68" s="70">
        <f>SUM('НТБ та РТБ бактеріологічно під'!E68+'НТБ та РТБ клінічно діагностова'!F68+'Повторно зареєстровані випадки '!F68)</f>
        <v>0</v>
      </c>
      <c r="G68" s="70">
        <f>SUM('НТБ та РТБ бактеріологічно під'!F68+'НТБ та РТБ клінічно діагностова'!G68+'Повторно зареєстровані випадки '!G68)</f>
        <v>0</v>
      </c>
      <c r="H68" s="70">
        <f>SUM('НТБ та РТБ бактеріологічно під'!G68+'НТБ та РТБ клінічно діагностова'!H68+'Повторно зареєстровані випадки '!H68)</f>
        <v>0</v>
      </c>
      <c r="I68" s="70">
        <f>SUM('НТБ та РТБ бактеріологічно під'!H68+'НТБ та РТБ клінічно діагностова'!I68+'Повторно зареєстровані випадки '!I68)</f>
        <v>0</v>
      </c>
      <c r="J68" s="70">
        <f>SUM('НТБ та РТБ бактеріологічно під'!I68+'НТБ та РТБ клінічно діагностова'!J68+'Повторно зареєстровані випадки '!J68)</f>
        <v>0</v>
      </c>
      <c r="K68" s="70">
        <f>SUM('НТБ та РТБ бактеріологічно під'!J68+'НТБ та РТБ клінічно діагностова'!K68+'Повторно зареєстровані випадки '!K68)</f>
        <v>0</v>
      </c>
      <c r="L68" s="70">
        <f>SUM('НТБ та РТБ бактеріологічно під'!K68+'НТБ та РТБ клінічно діагностова'!L68+'Повторно зареєстровані випадки '!L68)</f>
        <v>0</v>
      </c>
      <c r="M68" s="70">
        <f>SUM('НТБ та РТБ бактеріологічно під'!L68+'НТБ та РТБ клінічно діагностова'!M68+'Повторно зареєстровані випадки '!M68)</f>
        <v>0</v>
      </c>
      <c r="N68" s="70">
        <f>SUM('НТБ та РТБ бактеріологічно під'!M68+'НТБ та РТБ клінічно діагностова'!N68+'Повторно зареєстровані випадки '!N68)</f>
        <v>0</v>
      </c>
      <c r="O68" s="70">
        <f>SUM('НТБ та РТБ бактеріологічно під'!N68+'НТБ та РТБ клінічно діагностова'!O68+'Повторно зареєстровані випадки '!O68)</f>
        <v>0</v>
      </c>
      <c r="P68" s="70">
        <f>SUM('НТБ та РТБ бактеріологічно під'!O68+'НТБ та РТБ клінічно діагностова'!P68+'Повторно зареєстровані випадки '!P68)</f>
        <v>0</v>
      </c>
    </row>
    <row r="69" spans="1:16" hidden="1" x14ac:dyDescent="0.25">
      <c r="A69" s="12">
        <v>28</v>
      </c>
      <c r="B69" s="20" t="s">
        <v>47</v>
      </c>
      <c r="C69" s="48"/>
      <c r="D69" s="70">
        <f t="shared" si="2"/>
        <v>0</v>
      </c>
      <c r="E69" s="70">
        <f>SUM('НТБ та РТБ бактеріологічно під'!D69+'НТБ та РТБ клінічно діагностова'!E69+'Повторно зареєстровані випадки '!E69)</f>
        <v>0</v>
      </c>
      <c r="F69" s="70">
        <f>SUM('НТБ та РТБ бактеріологічно під'!E69+'НТБ та РТБ клінічно діагностова'!F69+'Повторно зареєстровані випадки '!F69)</f>
        <v>0</v>
      </c>
      <c r="G69" s="70">
        <f>SUM('НТБ та РТБ бактеріологічно під'!F69+'НТБ та РТБ клінічно діагностова'!G69+'Повторно зареєстровані випадки '!G69)</f>
        <v>0</v>
      </c>
      <c r="H69" s="70">
        <f>SUM('НТБ та РТБ бактеріологічно під'!G69+'НТБ та РТБ клінічно діагностова'!H69+'Повторно зареєстровані випадки '!H69)</f>
        <v>0</v>
      </c>
      <c r="I69" s="70">
        <f>SUM('НТБ та РТБ бактеріологічно під'!H69+'НТБ та РТБ клінічно діагностова'!I69+'Повторно зареєстровані випадки '!I69)</f>
        <v>0</v>
      </c>
      <c r="J69" s="70">
        <f>SUM('НТБ та РТБ бактеріологічно під'!I69+'НТБ та РТБ клінічно діагностова'!J69+'Повторно зареєстровані випадки '!J69)</f>
        <v>0</v>
      </c>
      <c r="K69" s="70">
        <f>SUM('НТБ та РТБ бактеріологічно під'!J69+'НТБ та РТБ клінічно діагностова'!K69+'Повторно зареєстровані випадки '!K69)</f>
        <v>0</v>
      </c>
      <c r="L69" s="70">
        <f>SUM('НТБ та РТБ бактеріологічно під'!K69+'НТБ та РТБ клінічно діагностова'!L69+'Повторно зареєстровані випадки '!L69)</f>
        <v>0</v>
      </c>
      <c r="M69" s="70">
        <f>SUM('НТБ та РТБ бактеріологічно під'!L69+'НТБ та РТБ клінічно діагностова'!M69+'Повторно зареєстровані випадки '!M69)</f>
        <v>0</v>
      </c>
      <c r="N69" s="70">
        <f>SUM('НТБ та РТБ бактеріологічно під'!M69+'НТБ та РТБ клінічно діагностова'!N69+'Повторно зареєстровані випадки '!N69)</f>
        <v>0</v>
      </c>
      <c r="O69" s="70">
        <f>SUM('НТБ та РТБ бактеріологічно під'!N69+'НТБ та РТБ клінічно діагностова'!O69+'Повторно зареєстровані випадки '!O69)</f>
        <v>0</v>
      </c>
      <c r="P69" s="70">
        <f>SUM('НТБ та РТБ бактеріологічно під'!O69+'НТБ та РТБ клінічно діагностова'!P69+'Повторно зареєстровані випадки '!P69)</f>
        <v>0</v>
      </c>
    </row>
    <row r="70" spans="1:16" hidden="1" x14ac:dyDescent="0.25">
      <c r="A70" s="12">
        <v>29</v>
      </c>
      <c r="B70" s="21" t="s">
        <v>48</v>
      </c>
      <c r="C70" s="48"/>
      <c r="D70" s="70">
        <f t="shared" si="2"/>
        <v>0</v>
      </c>
      <c r="E70" s="70">
        <f>SUM('НТБ та РТБ бактеріологічно під'!D70+'НТБ та РТБ клінічно діагностова'!E70+'Повторно зареєстровані випадки '!E70)</f>
        <v>0</v>
      </c>
      <c r="F70" s="70">
        <f>SUM('НТБ та РТБ бактеріологічно під'!E70+'НТБ та РТБ клінічно діагностова'!F70+'Повторно зареєстровані випадки '!F70)</f>
        <v>0</v>
      </c>
      <c r="G70" s="70">
        <f>SUM('НТБ та РТБ бактеріологічно під'!F70+'НТБ та РТБ клінічно діагностова'!G70+'Повторно зареєстровані випадки '!G70)</f>
        <v>0</v>
      </c>
      <c r="H70" s="70">
        <f>SUM('НТБ та РТБ бактеріологічно під'!G70+'НТБ та РТБ клінічно діагностова'!H70+'Повторно зареєстровані випадки '!H70)</f>
        <v>0</v>
      </c>
      <c r="I70" s="70">
        <f>SUM('НТБ та РТБ бактеріологічно під'!H70+'НТБ та РТБ клінічно діагностова'!I70+'Повторно зареєстровані випадки '!I70)</f>
        <v>0</v>
      </c>
      <c r="J70" s="70">
        <f>SUM('НТБ та РТБ бактеріологічно під'!I70+'НТБ та РТБ клінічно діагностова'!J70+'Повторно зареєстровані випадки '!J70)</f>
        <v>0</v>
      </c>
      <c r="K70" s="70">
        <f>SUM('НТБ та РТБ бактеріологічно під'!J70+'НТБ та РТБ клінічно діагностова'!K70+'Повторно зареєстровані випадки '!K70)</f>
        <v>0</v>
      </c>
      <c r="L70" s="70">
        <f>SUM('НТБ та РТБ бактеріологічно під'!K70+'НТБ та РТБ клінічно діагностова'!L70+'Повторно зареєстровані випадки '!L70)</f>
        <v>0</v>
      </c>
      <c r="M70" s="70">
        <f>SUM('НТБ та РТБ бактеріологічно під'!L70+'НТБ та РТБ клінічно діагностова'!M70+'Повторно зареєстровані випадки '!M70)</f>
        <v>0</v>
      </c>
      <c r="N70" s="70">
        <f>SUM('НТБ та РТБ бактеріологічно під'!M70+'НТБ та РТБ клінічно діагностова'!N70+'Повторно зареєстровані випадки '!N70)</f>
        <v>0</v>
      </c>
      <c r="O70" s="70">
        <f>SUM('НТБ та РТБ бактеріологічно під'!N70+'НТБ та РТБ клінічно діагностова'!O70+'Повторно зареєстровані випадки '!O70)</f>
        <v>0</v>
      </c>
      <c r="P70" s="70">
        <f>SUM('НТБ та РТБ бактеріологічно під'!O70+'НТБ та РТБ клінічно діагностова'!P70+'Повторно зареєстровані випадки '!P70)</f>
        <v>0</v>
      </c>
    </row>
    <row r="71" spans="1:16" ht="16.5" thickBot="1" x14ac:dyDescent="0.3">
      <c r="A71" s="50" t="s">
        <v>49</v>
      </c>
      <c r="B71" s="51"/>
      <c r="C71" s="51"/>
      <c r="D71" s="52">
        <f t="shared" ref="D71:P71" si="3">SUM(D42:D70)</f>
        <v>5027</v>
      </c>
      <c r="E71" s="53">
        <f t="shared" si="3"/>
        <v>1207</v>
      </c>
      <c r="F71" s="53">
        <f t="shared" si="3"/>
        <v>1372</v>
      </c>
      <c r="G71" s="53">
        <f t="shared" si="3"/>
        <v>984</v>
      </c>
      <c r="H71" s="53">
        <f t="shared" si="3"/>
        <v>1727</v>
      </c>
      <c r="I71" s="53">
        <f t="shared" si="3"/>
        <v>103</v>
      </c>
      <c r="J71" s="53">
        <f t="shared" si="3"/>
        <v>14</v>
      </c>
      <c r="K71" s="54">
        <f t="shared" si="3"/>
        <v>177</v>
      </c>
      <c r="L71" s="53">
        <f t="shared" si="3"/>
        <v>86</v>
      </c>
      <c r="M71" s="53">
        <f t="shared" si="3"/>
        <v>108</v>
      </c>
      <c r="N71" s="53">
        <f t="shared" si="3"/>
        <v>8</v>
      </c>
      <c r="O71" s="53">
        <f t="shared" si="3"/>
        <v>222</v>
      </c>
      <c r="P71" s="55">
        <f t="shared" si="3"/>
        <v>3</v>
      </c>
    </row>
    <row r="72" spans="1:16" x14ac:dyDescent="0.25">
      <c r="D72" s="71">
        <f>SUM(E71+F71+H71+I71+J71+K71+L71+M71+N71+O71+P71)</f>
        <v>5027</v>
      </c>
    </row>
    <row r="73" spans="1:16" x14ac:dyDescent="0.25">
      <c r="A73" s="1" t="s">
        <v>0</v>
      </c>
    </row>
    <row r="74" spans="1:16" ht="15.75" thickBot="1" x14ac:dyDescent="0.3">
      <c r="A74" s="100" t="s">
        <v>54</v>
      </c>
      <c r="B74" s="100"/>
    </row>
    <row r="75" spans="1:16" ht="15.75" thickBot="1" x14ac:dyDescent="0.3">
      <c r="A75" s="33"/>
      <c r="B75" s="34"/>
      <c r="C75" s="34"/>
      <c r="D75" s="34"/>
      <c r="E75" s="34"/>
      <c r="F75" s="106" t="s">
        <v>56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8"/>
    </row>
    <row r="76" spans="1:16" ht="15.75" thickBot="1" x14ac:dyDescent="0.3">
      <c r="A76" s="35"/>
      <c r="B76" s="36"/>
      <c r="C76" s="36"/>
      <c r="D76" s="36"/>
      <c r="E76" s="36"/>
      <c r="F76" s="109" t="s">
        <v>5</v>
      </c>
      <c r="G76" s="110"/>
      <c r="H76" s="87" t="s">
        <v>6</v>
      </c>
      <c r="I76" s="111" t="s">
        <v>7</v>
      </c>
      <c r="J76" s="112"/>
      <c r="K76" s="113" t="s">
        <v>8</v>
      </c>
      <c r="L76" s="103"/>
      <c r="M76" s="104"/>
      <c r="N76" s="114" t="s">
        <v>57</v>
      </c>
      <c r="O76" s="115"/>
      <c r="P76" s="116" t="s">
        <v>10</v>
      </c>
    </row>
    <row r="77" spans="1:16" ht="88.5" thickBot="1" x14ac:dyDescent="0.3">
      <c r="A77" s="37" t="s">
        <v>1</v>
      </c>
      <c r="B77" s="117" t="s">
        <v>2</v>
      </c>
      <c r="C77" s="118"/>
      <c r="D77" s="26" t="s">
        <v>3</v>
      </c>
      <c r="E77" s="38" t="s">
        <v>4</v>
      </c>
      <c r="F77" s="39" t="s">
        <v>11</v>
      </c>
      <c r="G77" s="25" t="s">
        <v>12</v>
      </c>
      <c r="H77" s="79"/>
      <c r="I77" s="40" t="s">
        <v>13</v>
      </c>
      <c r="J77" s="41" t="s">
        <v>14</v>
      </c>
      <c r="K77" s="40" t="s">
        <v>15</v>
      </c>
      <c r="L77" s="27" t="s">
        <v>16</v>
      </c>
      <c r="M77" s="42" t="s">
        <v>17</v>
      </c>
      <c r="N77" s="43" t="s">
        <v>18</v>
      </c>
      <c r="O77" s="27" t="s">
        <v>19</v>
      </c>
      <c r="P77" s="116"/>
    </row>
    <row r="78" spans="1:16" x14ac:dyDescent="0.25">
      <c r="A78" s="7">
        <v>1</v>
      </c>
      <c r="B78" s="8" t="s">
        <v>20</v>
      </c>
      <c r="C78" s="45"/>
      <c r="D78" s="9"/>
      <c r="E78" s="10"/>
      <c r="F78" s="10"/>
      <c r="G78" s="10"/>
      <c r="H78" s="10"/>
      <c r="I78" s="10"/>
      <c r="J78" s="10"/>
      <c r="K78" s="46"/>
      <c r="L78" s="10"/>
      <c r="M78" s="10"/>
      <c r="N78" s="10"/>
      <c r="O78" s="10"/>
      <c r="P78" s="11"/>
    </row>
    <row r="79" spans="1:16" x14ac:dyDescent="0.25">
      <c r="A79" s="12">
        <v>2</v>
      </c>
      <c r="B79" s="13" t="s">
        <v>21</v>
      </c>
      <c r="C79" s="48"/>
      <c r="D79" s="14"/>
      <c r="E79" s="15"/>
      <c r="F79" s="15"/>
      <c r="G79" s="15"/>
      <c r="H79" s="15"/>
      <c r="I79" s="15"/>
      <c r="J79" s="15"/>
      <c r="K79" s="49"/>
      <c r="L79" s="15"/>
      <c r="M79" s="15"/>
      <c r="N79" s="15"/>
      <c r="O79" s="15"/>
      <c r="P79" s="16"/>
    </row>
    <row r="80" spans="1:16" x14ac:dyDescent="0.25">
      <c r="A80" s="12">
        <v>3</v>
      </c>
      <c r="B80" s="13" t="s">
        <v>22</v>
      </c>
      <c r="C80" s="48"/>
      <c r="D80" s="14"/>
      <c r="E80" s="15"/>
      <c r="F80" s="15"/>
      <c r="G80" s="15"/>
      <c r="H80" s="15"/>
      <c r="I80" s="15"/>
      <c r="J80" s="15"/>
      <c r="K80" s="49"/>
      <c r="L80" s="15"/>
      <c r="M80" s="15"/>
      <c r="N80" s="15"/>
      <c r="O80" s="15"/>
      <c r="P80" s="16"/>
    </row>
    <row r="81" spans="1:16" x14ac:dyDescent="0.25">
      <c r="A81" s="12">
        <v>4</v>
      </c>
      <c r="B81" s="13" t="s">
        <v>23</v>
      </c>
      <c r="C81" s="48"/>
      <c r="D81" s="14"/>
      <c r="E81" s="15"/>
      <c r="F81" s="15"/>
      <c r="G81" s="15"/>
      <c r="H81" s="15"/>
      <c r="I81" s="15"/>
      <c r="J81" s="15"/>
      <c r="K81" s="49"/>
      <c r="L81" s="15"/>
      <c r="M81" s="15"/>
      <c r="N81" s="15"/>
      <c r="O81" s="15"/>
      <c r="P81" s="16"/>
    </row>
    <row r="82" spans="1:16" x14ac:dyDescent="0.25">
      <c r="A82" s="12">
        <v>5</v>
      </c>
      <c r="B82" s="13" t="s">
        <v>24</v>
      </c>
      <c r="C82" s="48"/>
      <c r="D82" s="14"/>
      <c r="E82" s="15"/>
      <c r="F82" s="15"/>
      <c r="G82" s="15"/>
      <c r="H82" s="15"/>
      <c r="I82" s="15"/>
      <c r="J82" s="15"/>
      <c r="K82" s="49"/>
      <c r="L82" s="15"/>
      <c r="M82" s="15"/>
      <c r="N82" s="15"/>
      <c r="O82" s="15"/>
      <c r="P82" s="16"/>
    </row>
    <row r="83" spans="1:16" x14ac:dyDescent="0.25">
      <c r="A83" s="12">
        <v>6</v>
      </c>
      <c r="B83" s="13" t="s">
        <v>25</v>
      </c>
      <c r="C83" s="48"/>
      <c r="D83" s="14"/>
      <c r="E83" s="15"/>
      <c r="F83" s="17"/>
      <c r="G83" s="15"/>
      <c r="H83" s="15"/>
      <c r="I83" s="15"/>
      <c r="J83" s="15"/>
      <c r="K83" s="49"/>
      <c r="L83" s="15"/>
      <c r="M83" s="15"/>
      <c r="N83" s="15"/>
      <c r="O83" s="15"/>
      <c r="P83" s="16"/>
    </row>
    <row r="84" spans="1:16" x14ac:dyDescent="0.25">
      <c r="A84" s="12">
        <v>7</v>
      </c>
      <c r="B84" s="13" t="s">
        <v>26</v>
      </c>
      <c r="C84" s="48"/>
      <c r="D84" s="14"/>
      <c r="E84" s="15"/>
      <c r="F84" s="15"/>
      <c r="G84" s="15"/>
      <c r="H84" s="15"/>
      <c r="I84" s="15"/>
      <c r="J84" s="15"/>
      <c r="K84" s="49"/>
      <c r="L84" s="15"/>
      <c r="M84" s="15"/>
      <c r="N84" s="15"/>
      <c r="O84" s="15"/>
      <c r="P84" s="16"/>
    </row>
    <row r="85" spans="1:16" x14ac:dyDescent="0.25">
      <c r="A85" s="12">
        <v>8</v>
      </c>
      <c r="B85" s="13" t="s">
        <v>27</v>
      </c>
      <c r="C85" s="48"/>
      <c r="D85" s="14"/>
      <c r="E85" s="15"/>
      <c r="F85" s="15"/>
      <c r="G85" s="15"/>
      <c r="H85" s="15"/>
      <c r="I85" s="15"/>
      <c r="J85" s="15"/>
      <c r="K85" s="49"/>
      <c r="L85" s="15"/>
      <c r="M85" s="15"/>
      <c r="N85" s="15"/>
      <c r="O85" s="15"/>
      <c r="P85" s="16"/>
    </row>
    <row r="86" spans="1:16" x14ac:dyDescent="0.25">
      <c r="A86" s="12">
        <v>9</v>
      </c>
      <c r="B86" s="13" t="s">
        <v>28</v>
      </c>
      <c r="C86" s="48"/>
      <c r="D86" s="14"/>
      <c r="E86" s="15"/>
      <c r="F86" s="15"/>
      <c r="G86" s="15"/>
      <c r="H86" s="15"/>
      <c r="I86" s="15"/>
      <c r="J86" s="15"/>
      <c r="K86" s="49"/>
      <c r="L86" s="15"/>
      <c r="M86" s="15"/>
      <c r="N86" s="15"/>
      <c r="O86" s="15"/>
      <c r="P86" s="16"/>
    </row>
    <row r="87" spans="1:16" x14ac:dyDescent="0.25">
      <c r="A87" s="18">
        <v>10</v>
      </c>
      <c r="B87" s="13" t="s">
        <v>29</v>
      </c>
      <c r="C87" s="48"/>
      <c r="D87" s="14"/>
      <c r="E87" s="15"/>
      <c r="F87" s="15"/>
      <c r="G87" s="15"/>
      <c r="H87" s="15"/>
      <c r="I87" s="15"/>
      <c r="J87" s="15"/>
      <c r="K87" s="49"/>
      <c r="L87" s="15"/>
      <c r="M87" s="15"/>
      <c r="N87" s="15"/>
      <c r="O87" s="15"/>
      <c r="P87" s="16"/>
    </row>
    <row r="88" spans="1:16" x14ac:dyDescent="0.25">
      <c r="A88" s="12">
        <v>11</v>
      </c>
      <c r="B88" s="13" t="s">
        <v>30</v>
      </c>
      <c r="C88" s="48"/>
      <c r="D88" s="14"/>
      <c r="E88" s="15"/>
      <c r="F88" s="15"/>
      <c r="G88" s="15"/>
      <c r="H88" s="15"/>
      <c r="I88" s="15"/>
      <c r="J88" s="15"/>
      <c r="K88" s="49"/>
      <c r="L88" s="15"/>
      <c r="M88" s="15"/>
      <c r="N88" s="15"/>
      <c r="O88" s="15"/>
      <c r="P88" s="16"/>
    </row>
    <row r="89" spans="1:16" x14ac:dyDescent="0.25">
      <c r="A89" s="12">
        <v>12</v>
      </c>
      <c r="B89" s="13" t="s">
        <v>31</v>
      </c>
      <c r="C89" s="48"/>
      <c r="D89" s="14"/>
      <c r="E89" s="15"/>
      <c r="F89" s="15"/>
      <c r="G89" s="15"/>
      <c r="H89" s="15"/>
      <c r="I89" s="15"/>
      <c r="J89" s="15"/>
      <c r="K89" s="49"/>
      <c r="L89" s="15"/>
      <c r="M89" s="15"/>
      <c r="N89" s="15"/>
      <c r="O89" s="15"/>
      <c r="P89" s="16"/>
    </row>
    <row r="90" spans="1:16" x14ac:dyDescent="0.25">
      <c r="A90" s="12">
        <v>13</v>
      </c>
      <c r="B90" s="13" t="s">
        <v>32</v>
      </c>
      <c r="C90" s="48"/>
      <c r="D90" s="14"/>
      <c r="E90" s="15"/>
      <c r="F90" s="15"/>
      <c r="G90" s="15"/>
      <c r="H90" s="15"/>
      <c r="I90" s="15"/>
      <c r="J90" s="15"/>
      <c r="K90" s="49"/>
      <c r="L90" s="15"/>
      <c r="M90" s="15"/>
      <c r="N90" s="15"/>
      <c r="O90" s="15"/>
      <c r="P90" s="16"/>
    </row>
    <row r="91" spans="1:16" x14ac:dyDescent="0.25">
      <c r="A91" s="12">
        <v>14</v>
      </c>
      <c r="B91" s="13" t="s">
        <v>33</v>
      </c>
      <c r="C91" s="48"/>
      <c r="D91" s="14"/>
      <c r="E91" s="15"/>
      <c r="F91" s="15"/>
      <c r="G91" s="15"/>
      <c r="H91" s="15"/>
      <c r="I91" s="15"/>
      <c r="J91" s="15"/>
      <c r="K91" s="49"/>
      <c r="L91" s="15"/>
      <c r="M91" s="15"/>
      <c r="N91" s="15"/>
      <c r="O91" s="15"/>
      <c r="P91" s="16"/>
    </row>
    <row r="92" spans="1:16" x14ac:dyDescent="0.25">
      <c r="A92" s="12">
        <v>15</v>
      </c>
      <c r="B92" s="13" t="s">
        <v>34</v>
      </c>
      <c r="C92" s="48"/>
      <c r="D92" s="14"/>
      <c r="E92" s="15"/>
      <c r="F92" s="15"/>
      <c r="G92" s="15"/>
      <c r="H92" s="15"/>
      <c r="I92" s="15"/>
      <c r="J92" s="15"/>
      <c r="K92" s="49"/>
      <c r="L92" s="15"/>
      <c r="M92" s="15"/>
      <c r="N92" s="15"/>
      <c r="O92" s="15"/>
      <c r="P92" s="16"/>
    </row>
    <row r="93" spans="1:16" x14ac:dyDescent="0.25">
      <c r="A93" s="12">
        <v>16</v>
      </c>
      <c r="B93" s="13" t="s">
        <v>35</v>
      </c>
      <c r="C93" s="48"/>
      <c r="D93" s="14"/>
      <c r="E93" s="15"/>
      <c r="F93" s="15"/>
      <c r="G93" s="15"/>
      <c r="H93" s="15"/>
      <c r="I93" s="15"/>
      <c r="J93" s="15"/>
      <c r="K93" s="49"/>
      <c r="L93" s="15"/>
      <c r="M93" s="15"/>
      <c r="N93" s="15"/>
      <c r="O93" s="15"/>
      <c r="P93" s="16"/>
    </row>
    <row r="94" spans="1:16" x14ac:dyDescent="0.25">
      <c r="A94" s="12">
        <v>17</v>
      </c>
      <c r="B94" s="13" t="s">
        <v>36</v>
      </c>
      <c r="C94" s="48"/>
      <c r="D94" s="14"/>
      <c r="E94" s="15"/>
      <c r="F94" s="15"/>
      <c r="G94" s="15"/>
      <c r="H94" s="15"/>
      <c r="I94" s="15"/>
      <c r="J94" s="15"/>
      <c r="K94" s="49"/>
      <c r="L94" s="15"/>
      <c r="M94" s="15"/>
      <c r="N94" s="15"/>
      <c r="O94" s="15"/>
      <c r="P94" s="16"/>
    </row>
    <row r="95" spans="1:16" x14ac:dyDescent="0.25">
      <c r="A95" s="12">
        <v>18</v>
      </c>
      <c r="B95" s="13" t="s">
        <v>37</v>
      </c>
      <c r="C95" s="48"/>
      <c r="D95" s="14"/>
      <c r="E95" s="15"/>
      <c r="F95" s="15"/>
      <c r="G95" s="15"/>
      <c r="H95" s="15"/>
      <c r="I95" s="15"/>
      <c r="J95" s="15"/>
      <c r="K95" s="49"/>
      <c r="L95" s="15"/>
      <c r="M95" s="15"/>
      <c r="N95" s="15"/>
      <c r="O95" s="15"/>
      <c r="P95" s="16"/>
    </row>
    <row r="96" spans="1:16" x14ac:dyDescent="0.25">
      <c r="A96" s="12">
        <v>19</v>
      </c>
      <c r="B96" s="13" t="s">
        <v>38</v>
      </c>
      <c r="C96" s="48"/>
      <c r="D96" s="14"/>
      <c r="E96" s="15"/>
      <c r="F96" s="15"/>
      <c r="G96" s="15"/>
      <c r="H96" s="15"/>
      <c r="I96" s="19"/>
      <c r="J96" s="15"/>
      <c r="K96" s="49"/>
      <c r="L96" s="15"/>
      <c r="M96" s="15"/>
      <c r="N96" s="15"/>
      <c r="O96" s="15"/>
      <c r="P96" s="16"/>
    </row>
    <row r="97" spans="1:16" x14ac:dyDescent="0.25">
      <c r="A97" s="12">
        <v>20</v>
      </c>
      <c r="B97" s="13" t="s">
        <v>39</v>
      </c>
      <c r="C97" s="48"/>
      <c r="D97" s="14"/>
      <c r="E97" s="15"/>
      <c r="F97" s="15"/>
      <c r="G97" s="15"/>
      <c r="H97" s="15"/>
      <c r="I97" s="15"/>
      <c r="J97" s="15"/>
      <c r="K97" s="49"/>
      <c r="L97" s="15"/>
      <c r="M97" s="15"/>
      <c r="N97" s="15"/>
      <c r="O97" s="15"/>
      <c r="P97" s="16"/>
    </row>
    <row r="98" spans="1:16" x14ac:dyDescent="0.25">
      <c r="A98" s="12">
        <v>21</v>
      </c>
      <c r="B98" s="13" t="s">
        <v>40</v>
      </c>
      <c r="C98" s="48"/>
      <c r="D98" s="14"/>
      <c r="E98" s="15"/>
      <c r="F98" s="15"/>
      <c r="G98" s="15"/>
      <c r="H98" s="15"/>
      <c r="I98" s="15"/>
      <c r="J98" s="15"/>
      <c r="K98" s="49"/>
      <c r="L98" s="15"/>
      <c r="M98" s="15"/>
      <c r="N98" s="15"/>
      <c r="O98" s="15"/>
      <c r="P98" s="16"/>
    </row>
    <row r="99" spans="1:16" x14ac:dyDescent="0.25">
      <c r="A99" s="12">
        <v>22</v>
      </c>
      <c r="B99" s="13" t="s">
        <v>41</v>
      </c>
      <c r="C99" s="48"/>
      <c r="D99" s="14"/>
      <c r="E99" s="15"/>
      <c r="F99" s="15"/>
      <c r="G99" s="15"/>
      <c r="H99" s="15"/>
      <c r="I99" s="15"/>
      <c r="J99" s="15"/>
      <c r="K99" s="49"/>
      <c r="L99" s="15"/>
      <c r="M99" s="15"/>
      <c r="N99" s="15"/>
      <c r="O99" s="15"/>
      <c r="P99" s="16"/>
    </row>
    <row r="100" spans="1:16" x14ac:dyDescent="0.25">
      <c r="A100" s="12">
        <v>23</v>
      </c>
      <c r="B100" s="13" t="s">
        <v>42</v>
      </c>
      <c r="C100" s="48"/>
      <c r="D100" s="14"/>
      <c r="E100" s="15"/>
      <c r="F100" s="15"/>
      <c r="G100" s="15"/>
      <c r="H100" s="15"/>
      <c r="I100" s="15"/>
      <c r="J100" s="15"/>
      <c r="K100" s="49"/>
      <c r="L100" s="15"/>
      <c r="M100" s="15"/>
      <c r="N100" s="15"/>
      <c r="O100" s="15"/>
      <c r="P100" s="16"/>
    </row>
    <row r="101" spans="1:16" x14ac:dyDescent="0.25">
      <c r="A101" s="12">
        <v>24</v>
      </c>
      <c r="B101" s="13" t="s">
        <v>43</v>
      </c>
      <c r="C101" s="48"/>
      <c r="D101" s="14"/>
      <c r="E101" s="15"/>
      <c r="F101" s="15"/>
      <c r="G101" s="15"/>
      <c r="H101" s="15"/>
      <c r="I101" s="15"/>
      <c r="J101" s="15"/>
      <c r="K101" s="49"/>
      <c r="L101" s="15"/>
      <c r="M101" s="15"/>
      <c r="N101" s="15"/>
      <c r="O101" s="15"/>
      <c r="P101" s="16"/>
    </row>
    <row r="102" spans="1:16" x14ac:dyDescent="0.25">
      <c r="A102" s="12">
        <v>25</v>
      </c>
      <c r="B102" s="13" t="s">
        <v>44</v>
      </c>
      <c r="C102" s="48"/>
      <c r="D102" s="14"/>
      <c r="E102" s="15"/>
      <c r="F102" s="15"/>
      <c r="G102" s="15"/>
      <c r="H102" s="15"/>
      <c r="I102" s="15"/>
      <c r="J102" s="15"/>
      <c r="K102" s="49"/>
      <c r="L102" s="15"/>
      <c r="M102" s="15"/>
      <c r="N102" s="15"/>
      <c r="O102" s="15"/>
      <c r="P102" s="16"/>
    </row>
    <row r="103" spans="1:16" x14ac:dyDescent="0.25">
      <c r="A103" s="12">
        <v>26</v>
      </c>
      <c r="B103" s="20" t="s">
        <v>45</v>
      </c>
      <c r="C103" s="48"/>
      <c r="D103" s="14"/>
      <c r="E103" s="15"/>
      <c r="F103" s="15"/>
      <c r="G103" s="15"/>
      <c r="H103" s="15"/>
      <c r="I103" s="15"/>
      <c r="J103" s="15"/>
      <c r="K103" s="49"/>
      <c r="L103" s="15"/>
      <c r="M103" s="15"/>
      <c r="N103" s="15"/>
      <c r="O103" s="15"/>
      <c r="P103" s="16"/>
    </row>
    <row r="104" spans="1:16" ht="23.25" x14ac:dyDescent="0.25">
      <c r="A104" s="12">
        <v>27</v>
      </c>
      <c r="B104" s="20" t="s">
        <v>46</v>
      </c>
      <c r="C104" s="48"/>
      <c r="D104" s="14"/>
      <c r="E104" s="15"/>
      <c r="F104" s="15"/>
      <c r="G104" s="15"/>
      <c r="H104" s="15"/>
      <c r="I104" s="15"/>
      <c r="J104" s="15"/>
      <c r="K104" s="49"/>
      <c r="L104" s="15"/>
      <c r="M104" s="15"/>
      <c r="N104" s="15"/>
      <c r="O104" s="15"/>
      <c r="P104" s="16"/>
    </row>
    <row r="105" spans="1:16" x14ac:dyDescent="0.25">
      <c r="A105" s="12">
        <v>28</v>
      </c>
      <c r="B105" s="20" t="s">
        <v>47</v>
      </c>
      <c r="C105" s="48"/>
      <c r="D105" s="14"/>
      <c r="E105" s="15"/>
      <c r="F105" s="15"/>
      <c r="G105" s="15"/>
      <c r="H105" s="15"/>
      <c r="I105" s="15"/>
      <c r="J105" s="15"/>
      <c r="K105" s="49"/>
      <c r="L105" s="15"/>
      <c r="M105" s="15"/>
      <c r="N105" s="15"/>
      <c r="O105" s="15"/>
      <c r="P105" s="16"/>
    </row>
    <row r="106" spans="1:16" x14ac:dyDescent="0.25">
      <c r="A106" s="12">
        <v>29</v>
      </c>
      <c r="B106" s="21" t="s">
        <v>48</v>
      </c>
      <c r="C106" s="48"/>
      <c r="D106" s="14"/>
      <c r="E106" s="15"/>
      <c r="F106" s="15"/>
      <c r="G106" s="15"/>
      <c r="H106" s="15"/>
      <c r="I106" s="15"/>
      <c r="J106" s="15"/>
      <c r="K106" s="49"/>
      <c r="L106" s="15"/>
      <c r="M106" s="15"/>
      <c r="N106" s="15"/>
      <c r="O106" s="15"/>
      <c r="P106" s="16"/>
    </row>
    <row r="107" spans="1:16" ht="16.5" thickBot="1" x14ac:dyDescent="0.3">
      <c r="A107" s="50" t="s">
        <v>49</v>
      </c>
      <c r="B107" s="51"/>
      <c r="C107" s="51"/>
      <c r="D107" s="52">
        <f t="shared" ref="D107:P107" si="4">SUM(D78:D106)</f>
        <v>0</v>
      </c>
      <c r="E107" s="53">
        <f t="shared" si="4"/>
        <v>0</v>
      </c>
      <c r="F107" s="53">
        <f t="shared" si="4"/>
        <v>0</v>
      </c>
      <c r="G107" s="53">
        <f t="shared" si="4"/>
        <v>0</v>
      </c>
      <c r="H107" s="53">
        <f t="shared" si="4"/>
        <v>0</v>
      </c>
      <c r="I107" s="53">
        <f t="shared" si="4"/>
        <v>0</v>
      </c>
      <c r="J107" s="53">
        <f t="shared" si="4"/>
        <v>0</v>
      </c>
      <c r="K107" s="54">
        <f t="shared" si="4"/>
        <v>0</v>
      </c>
      <c r="L107" s="53">
        <f t="shared" si="4"/>
        <v>0</v>
      </c>
      <c r="M107" s="53">
        <f t="shared" si="4"/>
        <v>0</v>
      </c>
      <c r="N107" s="53">
        <f t="shared" si="4"/>
        <v>0</v>
      </c>
      <c r="O107" s="53">
        <f t="shared" si="4"/>
        <v>0</v>
      </c>
      <c r="P107" s="55">
        <f t="shared" si="4"/>
        <v>0</v>
      </c>
    </row>
    <row r="109" spans="1:16" x14ac:dyDescent="0.25">
      <c r="A109" s="1" t="s">
        <v>0</v>
      </c>
    </row>
    <row r="110" spans="1:16" ht="15.75" thickBot="1" x14ac:dyDescent="0.3">
      <c r="A110" s="100" t="s">
        <v>53</v>
      </c>
      <c r="B110" s="100"/>
    </row>
    <row r="111" spans="1:16" ht="15.75" thickBot="1" x14ac:dyDescent="0.3">
      <c r="A111" s="33"/>
      <c r="B111" s="34"/>
      <c r="C111" s="34"/>
      <c r="D111" s="34"/>
      <c r="E111" s="34"/>
      <c r="F111" s="106" t="s">
        <v>56</v>
      </c>
      <c r="G111" s="107"/>
      <c r="H111" s="107"/>
      <c r="I111" s="107"/>
      <c r="J111" s="107"/>
      <c r="K111" s="107"/>
      <c r="L111" s="107"/>
      <c r="M111" s="107"/>
      <c r="N111" s="107"/>
      <c r="O111" s="107"/>
      <c r="P111" s="108"/>
    </row>
    <row r="112" spans="1:16" ht="39.75" customHeight="1" thickBot="1" x14ac:dyDescent="0.3">
      <c r="A112" s="35"/>
      <c r="B112" s="36"/>
      <c r="C112" s="36"/>
      <c r="D112" s="36"/>
      <c r="E112" s="36"/>
      <c r="F112" s="109" t="s">
        <v>5</v>
      </c>
      <c r="G112" s="110"/>
      <c r="H112" s="87" t="s">
        <v>6</v>
      </c>
      <c r="I112" s="111" t="s">
        <v>7</v>
      </c>
      <c r="J112" s="112"/>
      <c r="K112" s="113" t="s">
        <v>8</v>
      </c>
      <c r="L112" s="103"/>
      <c r="M112" s="104"/>
      <c r="N112" s="114" t="s">
        <v>57</v>
      </c>
      <c r="O112" s="115"/>
      <c r="P112" s="116" t="s">
        <v>10</v>
      </c>
    </row>
    <row r="113" spans="1:16" ht="88.5" thickBot="1" x14ac:dyDescent="0.3">
      <c r="A113" s="37" t="s">
        <v>1</v>
      </c>
      <c r="B113" s="117" t="s">
        <v>2</v>
      </c>
      <c r="C113" s="118"/>
      <c r="D113" s="26" t="s">
        <v>3</v>
      </c>
      <c r="E113" s="38" t="s">
        <v>4</v>
      </c>
      <c r="F113" s="39" t="s">
        <v>11</v>
      </c>
      <c r="G113" s="25" t="s">
        <v>12</v>
      </c>
      <c r="H113" s="79"/>
      <c r="I113" s="40" t="s">
        <v>13</v>
      </c>
      <c r="J113" s="41" t="s">
        <v>14</v>
      </c>
      <c r="K113" s="40" t="s">
        <v>15</v>
      </c>
      <c r="L113" s="27" t="s">
        <v>16</v>
      </c>
      <c r="M113" s="42" t="s">
        <v>17</v>
      </c>
      <c r="N113" s="43" t="s">
        <v>18</v>
      </c>
      <c r="O113" s="27" t="s">
        <v>19</v>
      </c>
      <c r="P113" s="116"/>
    </row>
    <row r="114" spans="1:16" x14ac:dyDescent="0.25">
      <c r="A114" s="7">
        <v>1</v>
      </c>
      <c r="B114" s="8" t="s">
        <v>20</v>
      </c>
      <c r="C114" s="45"/>
      <c r="D114" s="9"/>
      <c r="E114" s="10"/>
      <c r="F114" s="10"/>
      <c r="G114" s="10"/>
      <c r="H114" s="10"/>
      <c r="I114" s="10"/>
      <c r="J114" s="10"/>
      <c r="K114" s="46"/>
      <c r="L114" s="10"/>
      <c r="M114" s="10"/>
      <c r="N114" s="10"/>
      <c r="O114" s="10"/>
      <c r="P114" s="11"/>
    </row>
    <row r="115" spans="1:16" x14ac:dyDescent="0.25">
      <c r="A115" s="12">
        <v>2</v>
      </c>
      <c r="B115" s="13" t="s">
        <v>21</v>
      </c>
      <c r="C115" s="48"/>
      <c r="D115" s="14"/>
      <c r="E115" s="15"/>
      <c r="F115" s="15"/>
      <c r="G115" s="15"/>
      <c r="H115" s="15"/>
      <c r="I115" s="15"/>
      <c r="J115" s="15"/>
      <c r="K115" s="49"/>
      <c r="L115" s="15"/>
      <c r="M115" s="15"/>
      <c r="N115" s="15"/>
      <c r="O115" s="15"/>
      <c r="P115" s="16"/>
    </row>
    <row r="116" spans="1:16" x14ac:dyDescent="0.25">
      <c r="A116" s="12">
        <v>3</v>
      </c>
      <c r="B116" s="13" t="s">
        <v>22</v>
      </c>
      <c r="C116" s="48"/>
      <c r="D116" s="14"/>
      <c r="E116" s="15"/>
      <c r="F116" s="15"/>
      <c r="G116" s="15"/>
      <c r="H116" s="15"/>
      <c r="I116" s="15"/>
      <c r="J116" s="15"/>
      <c r="K116" s="49"/>
      <c r="L116" s="15"/>
      <c r="M116" s="15"/>
      <c r="N116" s="15"/>
      <c r="O116" s="15"/>
      <c r="P116" s="16"/>
    </row>
    <row r="117" spans="1:16" x14ac:dyDescent="0.25">
      <c r="A117" s="12">
        <v>4</v>
      </c>
      <c r="B117" s="13" t="s">
        <v>23</v>
      </c>
      <c r="C117" s="48"/>
      <c r="D117" s="14"/>
      <c r="E117" s="15"/>
      <c r="F117" s="15"/>
      <c r="G117" s="15"/>
      <c r="H117" s="15"/>
      <c r="I117" s="15"/>
      <c r="J117" s="15"/>
      <c r="K117" s="49"/>
      <c r="L117" s="15"/>
      <c r="M117" s="15"/>
      <c r="N117" s="15"/>
      <c r="O117" s="15"/>
      <c r="P117" s="16"/>
    </row>
    <row r="118" spans="1:16" x14ac:dyDescent="0.25">
      <c r="A118" s="12">
        <v>5</v>
      </c>
      <c r="B118" s="13" t="s">
        <v>24</v>
      </c>
      <c r="C118" s="48"/>
      <c r="D118" s="14"/>
      <c r="E118" s="15"/>
      <c r="F118" s="15"/>
      <c r="G118" s="15"/>
      <c r="H118" s="15"/>
      <c r="I118" s="15"/>
      <c r="J118" s="15"/>
      <c r="K118" s="49"/>
      <c r="L118" s="15"/>
      <c r="M118" s="15"/>
      <c r="N118" s="15"/>
      <c r="O118" s="15"/>
      <c r="P118" s="16"/>
    </row>
    <row r="119" spans="1:16" x14ac:dyDescent="0.25">
      <c r="A119" s="12">
        <v>6</v>
      </c>
      <c r="B119" s="13" t="s">
        <v>25</v>
      </c>
      <c r="C119" s="48"/>
      <c r="D119" s="14"/>
      <c r="E119" s="15"/>
      <c r="F119" s="17"/>
      <c r="G119" s="15"/>
      <c r="H119" s="15"/>
      <c r="I119" s="15"/>
      <c r="J119" s="15"/>
      <c r="K119" s="49"/>
      <c r="L119" s="15"/>
      <c r="M119" s="15"/>
      <c r="N119" s="15"/>
      <c r="O119" s="15"/>
      <c r="P119" s="16"/>
    </row>
    <row r="120" spans="1:16" x14ac:dyDescent="0.25">
      <c r="A120" s="12">
        <v>7</v>
      </c>
      <c r="B120" s="13" t="s">
        <v>26</v>
      </c>
      <c r="C120" s="48"/>
      <c r="D120" s="14"/>
      <c r="E120" s="15"/>
      <c r="F120" s="15"/>
      <c r="G120" s="15"/>
      <c r="H120" s="15"/>
      <c r="I120" s="15"/>
      <c r="J120" s="15"/>
      <c r="K120" s="49"/>
      <c r="L120" s="15"/>
      <c r="M120" s="15"/>
      <c r="N120" s="15"/>
      <c r="O120" s="15"/>
      <c r="P120" s="16"/>
    </row>
    <row r="121" spans="1:16" x14ac:dyDescent="0.25">
      <c r="A121" s="12">
        <v>8</v>
      </c>
      <c r="B121" s="13" t="s">
        <v>27</v>
      </c>
      <c r="C121" s="48"/>
      <c r="D121" s="14"/>
      <c r="E121" s="15"/>
      <c r="F121" s="15"/>
      <c r="G121" s="15"/>
      <c r="H121" s="15"/>
      <c r="I121" s="15"/>
      <c r="J121" s="15"/>
      <c r="K121" s="49"/>
      <c r="L121" s="15"/>
      <c r="M121" s="15"/>
      <c r="N121" s="15"/>
      <c r="O121" s="15"/>
      <c r="P121" s="16"/>
    </row>
    <row r="122" spans="1:16" x14ac:dyDescent="0.25">
      <c r="A122" s="12">
        <v>9</v>
      </c>
      <c r="B122" s="13" t="s">
        <v>28</v>
      </c>
      <c r="C122" s="48"/>
      <c r="D122" s="14"/>
      <c r="E122" s="15"/>
      <c r="F122" s="15"/>
      <c r="G122" s="15"/>
      <c r="H122" s="15"/>
      <c r="I122" s="15"/>
      <c r="J122" s="15"/>
      <c r="K122" s="49"/>
      <c r="L122" s="15"/>
      <c r="M122" s="15"/>
      <c r="N122" s="15"/>
      <c r="O122" s="15"/>
      <c r="P122" s="16"/>
    </row>
    <row r="123" spans="1:16" x14ac:dyDescent="0.25">
      <c r="A123" s="18">
        <v>10</v>
      </c>
      <c r="B123" s="13" t="s">
        <v>29</v>
      </c>
      <c r="C123" s="48"/>
      <c r="D123" s="14"/>
      <c r="E123" s="15"/>
      <c r="F123" s="15"/>
      <c r="G123" s="15"/>
      <c r="H123" s="15"/>
      <c r="I123" s="15"/>
      <c r="J123" s="15"/>
      <c r="K123" s="49"/>
      <c r="L123" s="15"/>
      <c r="M123" s="15"/>
      <c r="N123" s="15"/>
      <c r="O123" s="15"/>
      <c r="P123" s="16"/>
    </row>
    <row r="124" spans="1:16" x14ac:dyDescent="0.25">
      <c r="A124" s="12">
        <v>11</v>
      </c>
      <c r="B124" s="13" t="s">
        <v>30</v>
      </c>
      <c r="C124" s="48"/>
      <c r="D124" s="14"/>
      <c r="E124" s="15"/>
      <c r="F124" s="15"/>
      <c r="G124" s="15"/>
      <c r="H124" s="15"/>
      <c r="I124" s="15"/>
      <c r="J124" s="15"/>
      <c r="K124" s="49"/>
      <c r="L124" s="15"/>
      <c r="M124" s="15"/>
      <c r="N124" s="15"/>
      <c r="O124" s="15"/>
      <c r="P124" s="16"/>
    </row>
    <row r="125" spans="1:16" x14ac:dyDescent="0.25">
      <c r="A125" s="12">
        <v>12</v>
      </c>
      <c r="B125" s="13" t="s">
        <v>31</v>
      </c>
      <c r="C125" s="48"/>
      <c r="D125" s="14"/>
      <c r="E125" s="15"/>
      <c r="F125" s="15"/>
      <c r="G125" s="15"/>
      <c r="H125" s="15"/>
      <c r="I125" s="15"/>
      <c r="J125" s="15"/>
      <c r="K125" s="49"/>
      <c r="L125" s="15"/>
      <c r="M125" s="15"/>
      <c r="N125" s="15"/>
      <c r="O125" s="15"/>
      <c r="P125" s="16"/>
    </row>
    <row r="126" spans="1:16" x14ac:dyDescent="0.25">
      <c r="A126" s="12">
        <v>13</v>
      </c>
      <c r="B126" s="13" t="s">
        <v>32</v>
      </c>
      <c r="C126" s="48"/>
      <c r="D126" s="14"/>
      <c r="E126" s="15"/>
      <c r="F126" s="15"/>
      <c r="G126" s="15"/>
      <c r="H126" s="15"/>
      <c r="I126" s="15"/>
      <c r="J126" s="15"/>
      <c r="K126" s="49"/>
      <c r="L126" s="15"/>
      <c r="M126" s="15"/>
      <c r="N126" s="15"/>
      <c r="O126" s="15"/>
      <c r="P126" s="16"/>
    </row>
    <row r="127" spans="1:16" x14ac:dyDescent="0.25">
      <c r="A127" s="12">
        <v>14</v>
      </c>
      <c r="B127" s="13" t="s">
        <v>33</v>
      </c>
      <c r="C127" s="48"/>
      <c r="D127" s="14"/>
      <c r="E127" s="15"/>
      <c r="F127" s="15"/>
      <c r="G127" s="15"/>
      <c r="H127" s="15"/>
      <c r="I127" s="15"/>
      <c r="J127" s="15"/>
      <c r="K127" s="49"/>
      <c r="L127" s="15"/>
      <c r="M127" s="15"/>
      <c r="N127" s="15"/>
      <c r="O127" s="15"/>
      <c r="P127" s="16"/>
    </row>
    <row r="128" spans="1:16" x14ac:dyDescent="0.25">
      <c r="A128" s="12">
        <v>15</v>
      </c>
      <c r="B128" s="13" t="s">
        <v>34</v>
      </c>
      <c r="C128" s="48"/>
      <c r="D128" s="14"/>
      <c r="E128" s="15"/>
      <c r="F128" s="15"/>
      <c r="G128" s="15"/>
      <c r="H128" s="15"/>
      <c r="I128" s="15"/>
      <c r="J128" s="15"/>
      <c r="K128" s="49"/>
      <c r="L128" s="15"/>
      <c r="M128" s="15"/>
      <c r="N128" s="15"/>
      <c r="O128" s="15"/>
      <c r="P128" s="16"/>
    </row>
    <row r="129" spans="1:16" x14ac:dyDescent="0.25">
      <c r="A129" s="12">
        <v>16</v>
      </c>
      <c r="B129" s="13" t="s">
        <v>35</v>
      </c>
      <c r="C129" s="48"/>
      <c r="D129" s="14"/>
      <c r="E129" s="15"/>
      <c r="F129" s="15"/>
      <c r="G129" s="15"/>
      <c r="H129" s="15"/>
      <c r="I129" s="15"/>
      <c r="J129" s="15"/>
      <c r="K129" s="49"/>
      <c r="L129" s="15"/>
      <c r="M129" s="15"/>
      <c r="N129" s="15"/>
      <c r="O129" s="15"/>
      <c r="P129" s="16"/>
    </row>
    <row r="130" spans="1:16" x14ac:dyDescent="0.25">
      <c r="A130" s="12">
        <v>17</v>
      </c>
      <c r="B130" s="13" t="s">
        <v>36</v>
      </c>
      <c r="C130" s="48"/>
      <c r="D130" s="14"/>
      <c r="E130" s="15"/>
      <c r="F130" s="15"/>
      <c r="G130" s="15"/>
      <c r="H130" s="15"/>
      <c r="I130" s="15"/>
      <c r="J130" s="15"/>
      <c r="K130" s="49"/>
      <c r="L130" s="15"/>
      <c r="M130" s="15"/>
      <c r="N130" s="15"/>
      <c r="O130" s="15"/>
      <c r="P130" s="16"/>
    </row>
    <row r="131" spans="1:16" x14ac:dyDescent="0.25">
      <c r="A131" s="12">
        <v>18</v>
      </c>
      <c r="B131" s="13" t="s">
        <v>37</v>
      </c>
      <c r="C131" s="48"/>
      <c r="D131" s="14"/>
      <c r="E131" s="15"/>
      <c r="F131" s="15"/>
      <c r="G131" s="15"/>
      <c r="H131" s="15"/>
      <c r="I131" s="15"/>
      <c r="J131" s="15"/>
      <c r="K131" s="49"/>
      <c r="L131" s="15"/>
      <c r="M131" s="15"/>
      <c r="N131" s="15"/>
      <c r="O131" s="15"/>
      <c r="P131" s="16"/>
    </row>
    <row r="132" spans="1:16" x14ac:dyDescent="0.25">
      <c r="A132" s="12">
        <v>19</v>
      </c>
      <c r="B132" s="13" t="s">
        <v>38</v>
      </c>
      <c r="C132" s="48"/>
      <c r="D132" s="14"/>
      <c r="E132" s="15"/>
      <c r="F132" s="15"/>
      <c r="G132" s="15"/>
      <c r="H132" s="15"/>
      <c r="I132" s="19"/>
      <c r="J132" s="15"/>
      <c r="K132" s="49"/>
      <c r="L132" s="15"/>
      <c r="M132" s="15"/>
      <c r="N132" s="15"/>
      <c r="O132" s="15"/>
      <c r="P132" s="16"/>
    </row>
    <row r="133" spans="1:16" x14ac:dyDescent="0.25">
      <c r="A133" s="12">
        <v>20</v>
      </c>
      <c r="B133" s="13" t="s">
        <v>39</v>
      </c>
      <c r="C133" s="48"/>
      <c r="D133" s="14"/>
      <c r="E133" s="15"/>
      <c r="F133" s="15"/>
      <c r="G133" s="15"/>
      <c r="H133" s="15"/>
      <c r="I133" s="15"/>
      <c r="J133" s="15"/>
      <c r="K133" s="49"/>
      <c r="L133" s="15"/>
      <c r="M133" s="15"/>
      <c r="N133" s="15"/>
      <c r="O133" s="15"/>
      <c r="P133" s="16"/>
    </row>
    <row r="134" spans="1:16" x14ac:dyDescent="0.25">
      <c r="A134" s="12">
        <v>21</v>
      </c>
      <c r="B134" s="13" t="s">
        <v>40</v>
      </c>
      <c r="C134" s="48"/>
      <c r="D134" s="14"/>
      <c r="E134" s="15"/>
      <c r="F134" s="15"/>
      <c r="G134" s="15"/>
      <c r="H134" s="15"/>
      <c r="I134" s="15"/>
      <c r="J134" s="15"/>
      <c r="K134" s="49"/>
      <c r="L134" s="15"/>
      <c r="M134" s="15"/>
      <c r="N134" s="15"/>
      <c r="O134" s="15"/>
      <c r="P134" s="16"/>
    </row>
    <row r="135" spans="1:16" x14ac:dyDescent="0.25">
      <c r="A135" s="12">
        <v>22</v>
      </c>
      <c r="B135" s="13" t="s">
        <v>41</v>
      </c>
      <c r="C135" s="48"/>
      <c r="D135" s="14"/>
      <c r="E135" s="15"/>
      <c r="F135" s="15"/>
      <c r="G135" s="15"/>
      <c r="H135" s="15"/>
      <c r="I135" s="15"/>
      <c r="J135" s="15"/>
      <c r="K135" s="49"/>
      <c r="L135" s="15"/>
      <c r="M135" s="15"/>
      <c r="N135" s="15"/>
      <c r="O135" s="15"/>
      <c r="P135" s="16"/>
    </row>
    <row r="136" spans="1:16" x14ac:dyDescent="0.25">
      <c r="A136" s="12">
        <v>23</v>
      </c>
      <c r="B136" s="13" t="s">
        <v>42</v>
      </c>
      <c r="C136" s="48"/>
      <c r="D136" s="14"/>
      <c r="E136" s="15"/>
      <c r="F136" s="15"/>
      <c r="G136" s="15"/>
      <c r="H136" s="15"/>
      <c r="I136" s="15"/>
      <c r="J136" s="15"/>
      <c r="K136" s="49"/>
      <c r="L136" s="15"/>
      <c r="M136" s="15"/>
      <c r="N136" s="15"/>
      <c r="O136" s="15"/>
      <c r="P136" s="16"/>
    </row>
    <row r="137" spans="1:16" x14ac:dyDescent="0.25">
      <c r="A137" s="12">
        <v>24</v>
      </c>
      <c r="B137" s="13" t="s">
        <v>43</v>
      </c>
      <c r="C137" s="48"/>
      <c r="D137" s="14"/>
      <c r="E137" s="15"/>
      <c r="F137" s="15"/>
      <c r="G137" s="15"/>
      <c r="H137" s="15"/>
      <c r="I137" s="15"/>
      <c r="J137" s="15"/>
      <c r="K137" s="49"/>
      <c r="L137" s="15"/>
      <c r="M137" s="15"/>
      <c r="N137" s="15"/>
      <c r="O137" s="15"/>
      <c r="P137" s="16"/>
    </row>
    <row r="138" spans="1:16" x14ac:dyDescent="0.25">
      <c r="A138" s="12">
        <v>25</v>
      </c>
      <c r="B138" s="13" t="s">
        <v>44</v>
      </c>
      <c r="C138" s="48"/>
      <c r="D138" s="14"/>
      <c r="E138" s="15"/>
      <c r="F138" s="15"/>
      <c r="G138" s="15"/>
      <c r="H138" s="15"/>
      <c r="I138" s="15"/>
      <c r="J138" s="15"/>
      <c r="K138" s="49"/>
      <c r="L138" s="15"/>
      <c r="M138" s="15"/>
      <c r="N138" s="15"/>
      <c r="O138" s="15"/>
      <c r="P138" s="16"/>
    </row>
    <row r="139" spans="1:16" x14ac:dyDescent="0.25">
      <c r="A139" s="12">
        <v>26</v>
      </c>
      <c r="B139" s="20" t="s">
        <v>45</v>
      </c>
      <c r="C139" s="48"/>
      <c r="D139" s="14"/>
      <c r="E139" s="15"/>
      <c r="F139" s="15"/>
      <c r="G139" s="15"/>
      <c r="H139" s="15"/>
      <c r="I139" s="15"/>
      <c r="J139" s="15"/>
      <c r="K139" s="49"/>
      <c r="L139" s="15"/>
      <c r="M139" s="15"/>
      <c r="N139" s="15"/>
      <c r="O139" s="15"/>
      <c r="P139" s="16"/>
    </row>
    <row r="140" spans="1:16" ht="23.25" x14ac:dyDescent="0.25">
      <c r="A140" s="12">
        <v>27</v>
      </c>
      <c r="B140" s="20" t="s">
        <v>46</v>
      </c>
      <c r="C140" s="48"/>
      <c r="D140" s="14"/>
      <c r="E140" s="15"/>
      <c r="F140" s="15"/>
      <c r="G140" s="15"/>
      <c r="H140" s="15"/>
      <c r="I140" s="15"/>
      <c r="J140" s="15"/>
      <c r="K140" s="49"/>
      <c r="L140" s="15"/>
      <c r="M140" s="15"/>
      <c r="N140" s="15"/>
      <c r="O140" s="15"/>
      <c r="P140" s="16"/>
    </row>
    <row r="141" spans="1:16" x14ac:dyDescent="0.25">
      <c r="A141" s="12">
        <v>28</v>
      </c>
      <c r="B141" s="20" t="s">
        <v>47</v>
      </c>
      <c r="C141" s="48"/>
      <c r="D141" s="14"/>
      <c r="E141" s="15"/>
      <c r="F141" s="15"/>
      <c r="G141" s="15"/>
      <c r="H141" s="15"/>
      <c r="I141" s="15"/>
      <c r="J141" s="15"/>
      <c r="K141" s="49"/>
      <c r="L141" s="15"/>
      <c r="M141" s="15"/>
      <c r="N141" s="15"/>
      <c r="O141" s="15"/>
      <c r="P141" s="16"/>
    </row>
    <row r="142" spans="1:16" x14ac:dyDescent="0.25">
      <c r="A142" s="12">
        <v>29</v>
      </c>
      <c r="B142" s="21" t="s">
        <v>48</v>
      </c>
      <c r="C142" s="48"/>
      <c r="D142" s="14"/>
      <c r="E142" s="15"/>
      <c r="F142" s="15"/>
      <c r="G142" s="15"/>
      <c r="H142" s="15"/>
      <c r="I142" s="15"/>
      <c r="J142" s="15"/>
      <c r="K142" s="49"/>
      <c r="L142" s="15"/>
      <c r="M142" s="15"/>
      <c r="N142" s="15"/>
      <c r="O142" s="15"/>
      <c r="P142" s="16"/>
    </row>
    <row r="143" spans="1:16" ht="16.5" thickBot="1" x14ac:dyDescent="0.3">
      <c r="A143" s="50" t="s">
        <v>49</v>
      </c>
      <c r="B143" s="51"/>
      <c r="C143" s="51"/>
      <c r="D143" s="52">
        <f t="shared" ref="D143:P143" si="5">SUM(D114:D142)</f>
        <v>0</v>
      </c>
      <c r="E143" s="53">
        <f t="shared" si="5"/>
        <v>0</v>
      </c>
      <c r="F143" s="53">
        <f t="shared" si="5"/>
        <v>0</v>
      </c>
      <c r="G143" s="53">
        <f t="shared" si="5"/>
        <v>0</v>
      </c>
      <c r="H143" s="53">
        <f t="shared" si="5"/>
        <v>0</v>
      </c>
      <c r="I143" s="53">
        <f t="shared" si="5"/>
        <v>0</v>
      </c>
      <c r="J143" s="53">
        <f t="shared" si="5"/>
        <v>0</v>
      </c>
      <c r="K143" s="54">
        <f t="shared" si="5"/>
        <v>0</v>
      </c>
      <c r="L143" s="53">
        <f t="shared" si="5"/>
        <v>0</v>
      </c>
      <c r="M143" s="53">
        <f t="shared" si="5"/>
        <v>0</v>
      </c>
      <c r="N143" s="53">
        <f t="shared" si="5"/>
        <v>0</v>
      </c>
      <c r="O143" s="53">
        <f t="shared" si="5"/>
        <v>0</v>
      </c>
      <c r="P143" s="55">
        <f t="shared" si="5"/>
        <v>0</v>
      </c>
    </row>
    <row r="145" spans="1:16" x14ac:dyDescent="0.25">
      <c r="A145" s="1" t="s">
        <v>0</v>
      </c>
    </row>
    <row r="146" spans="1:16" ht="15.75" thickBot="1" x14ac:dyDescent="0.3">
      <c r="A146" s="100" t="s">
        <v>59</v>
      </c>
      <c r="B146" s="100"/>
    </row>
    <row r="147" spans="1:16" ht="23.25" customHeight="1" thickBot="1" x14ac:dyDescent="0.3">
      <c r="A147" s="33"/>
      <c r="B147" s="34"/>
      <c r="C147" s="34"/>
      <c r="D147" s="34"/>
      <c r="E147" s="34"/>
      <c r="F147" s="106" t="s">
        <v>56</v>
      </c>
      <c r="G147" s="107"/>
      <c r="H147" s="107"/>
      <c r="I147" s="107"/>
      <c r="J147" s="107"/>
      <c r="K147" s="107"/>
      <c r="L147" s="107"/>
      <c r="M147" s="107"/>
      <c r="N147" s="107"/>
      <c r="O147" s="107"/>
      <c r="P147" s="108"/>
    </row>
    <row r="148" spans="1:16" ht="44.25" customHeight="1" thickBot="1" x14ac:dyDescent="0.3">
      <c r="A148" s="35"/>
      <c r="B148" s="36"/>
      <c r="C148" s="36"/>
      <c r="D148" s="36"/>
      <c r="E148" s="36"/>
      <c r="F148" s="109" t="s">
        <v>5</v>
      </c>
      <c r="G148" s="110"/>
      <c r="H148" s="87" t="s">
        <v>6</v>
      </c>
      <c r="I148" s="111" t="s">
        <v>7</v>
      </c>
      <c r="J148" s="112"/>
      <c r="K148" s="113" t="s">
        <v>8</v>
      </c>
      <c r="L148" s="103"/>
      <c r="M148" s="104"/>
      <c r="N148" s="114" t="s">
        <v>57</v>
      </c>
      <c r="O148" s="115"/>
      <c r="P148" s="116" t="s">
        <v>10</v>
      </c>
    </row>
    <row r="149" spans="1:16" ht="88.5" thickBot="1" x14ac:dyDescent="0.3">
      <c r="A149" s="37" t="s">
        <v>1</v>
      </c>
      <c r="B149" s="117" t="s">
        <v>2</v>
      </c>
      <c r="C149" s="118"/>
      <c r="D149" s="26" t="s">
        <v>3</v>
      </c>
      <c r="E149" s="38" t="s">
        <v>4</v>
      </c>
      <c r="F149" s="39" t="s">
        <v>11</v>
      </c>
      <c r="G149" s="25" t="s">
        <v>12</v>
      </c>
      <c r="H149" s="79"/>
      <c r="I149" s="40" t="s">
        <v>13</v>
      </c>
      <c r="J149" s="41" t="s">
        <v>14</v>
      </c>
      <c r="K149" s="40" t="s">
        <v>15</v>
      </c>
      <c r="L149" s="27" t="s">
        <v>16</v>
      </c>
      <c r="M149" s="42" t="s">
        <v>17</v>
      </c>
      <c r="N149" s="43" t="s">
        <v>18</v>
      </c>
      <c r="O149" s="27" t="s">
        <v>19</v>
      </c>
      <c r="P149" s="116"/>
    </row>
    <row r="150" spans="1:16" ht="15.75" thickBot="1" x14ac:dyDescent="0.3">
      <c r="A150" s="7">
        <v>1</v>
      </c>
      <c r="B150" s="8" t="s">
        <v>20</v>
      </c>
      <c r="C150" s="45"/>
      <c r="D150" s="9">
        <f>SUM(D114+D78+D42+D6)</f>
        <v>427</v>
      </c>
      <c r="E150" s="9">
        <f t="shared" ref="E150:P150" si="6">SUM(E114+E78+E42+E6)</f>
        <v>95</v>
      </c>
      <c r="F150" s="9">
        <f t="shared" si="6"/>
        <v>70</v>
      </c>
      <c r="G150" s="9">
        <f t="shared" si="6"/>
        <v>68</v>
      </c>
      <c r="H150" s="9">
        <f t="shared" si="6"/>
        <v>197</v>
      </c>
      <c r="I150" s="9">
        <f t="shared" si="6"/>
        <v>7</v>
      </c>
      <c r="J150" s="9">
        <f t="shared" si="6"/>
        <v>2</v>
      </c>
      <c r="K150" s="9">
        <f t="shared" si="6"/>
        <v>7</v>
      </c>
      <c r="L150" s="9">
        <f t="shared" si="6"/>
        <v>6</v>
      </c>
      <c r="M150" s="9">
        <f t="shared" si="6"/>
        <v>16</v>
      </c>
      <c r="N150" s="9">
        <f t="shared" si="6"/>
        <v>0</v>
      </c>
      <c r="O150" s="9">
        <f t="shared" si="6"/>
        <v>27</v>
      </c>
      <c r="P150" s="9">
        <f t="shared" si="6"/>
        <v>0</v>
      </c>
    </row>
    <row r="151" spans="1:16" ht="15.75" thickBot="1" x14ac:dyDescent="0.3">
      <c r="A151" s="12">
        <v>2</v>
      </c>
      <c r="B151" s="13" t="s">
        <v>21</v>
      </c>
      <c r="C151" s="48"/>
      <c r="D151" s="9">
        <f t="shared" ref="D151:M178" si="7">SUM(D115+D79+D43+D7)</f>
        <v>329</v>
      </c>
      <c r="E151" s="9">
        <f t="shared" si="7"/>
        <v>59</v>
      </c>
      <c r="F151" s="9">
        <f t="shared" si="7"/>
        <v>78</v>
      </c>
      <c r="G151" s="9">
        <f t="shared" si="7"/>
        <v>46</v>
      </c>
      <c r="H151" s="9">
        <f t="shared" si="7"/>
        <v>155</v>
      </c>
      <c r="I151" s="9">
        <f t="shared" si="7"/>
        <v>3</v>
      </c>
      <c r="J151" s="9">
        <f t="shared" si="7"/>
        <v>1</v>
      </c>
      <c r="K151" s="9">
        <f t="shared" si="7"/>
        <v>16</v>
      </c>
      <c r="L151" s="9">
        <f t="shared" si="7"/>
        <v>3</v>
      </c>
      <c r="M151" s="9">
        <f t="shared" si="7"/>
        <v>0</v>
      </c>
      <c r="N151" s="9">
        <f t="shared" ref="N151:P151" si="8">SUM(N115+N79+N43+N7)</f>
        <v>0</v>
      </c>
      <c r="O151" s="9">
        <f t="shared" si="8"/>
        <v>14</v>
      </c>
      <c r="P151" s="9">
        <f t="shared" si="8"/>
        <v>0</v>
      </c>
    </row>
    <row r="152" spans="1:16" ht="15.75" thickBot="1" x14ac:dyDescent="0.3">
      <c r="A152" s="12">
        <v>3</v>
      </c>
      <c r="B152" s="13" t="s">
        <v>22</v>
      </c>
      <c r="C152" s="48"/>
      <c r="D152" s="9">
        <f t="shared" si="7"/>
        <v>1428</v>
      </c>
      <c r="E152" s="9">
        <f t="shared" si="7"/>
        <v>367</v>
      </c>
      <c r="F152" s="9">
        <f t="shared" si="7"/>
        <v>174</v>
      </c>
      <c r="G152" s="9">
        <f t="shared" si="7"/>
        <v>93</v>
      </c>
      <c r="H152" s="9">
        <f t="shared" si="7"/>
        <v>674</v>
      </c>
      <c r="I152" s="9">
        <f t="shared" si="7"/>
        <v>13</v>
      </c>
      <c r="J152" s="9">
        <f t="shared" si="7"/>
        <v>0</v>
      </c>
      <c r="K152" s="9">
        <f t="shared" si="7"/>
        <v>45</v>
      </c>
      <c r="L152" s="9">
        <f t="shared" si="7"/>
        <v>45</v>
      </c>
      <c r="M152" s="9">
        <f t="shared" si="7"/>
        <v>16</v>
      </c>
      <c r="N152" s="9">
        <f t="shared" ref="N152:P152" si="9">SUM(N116+N80+N44+N8)</f>
        <v>9</v>
      </c>
      <c r="O152" s="9">
        <f t="shared" si="9"/>
        <v>83</v>
      </c>
      <c r="P152" s="9">
        <f t="shared" si="9"/>
        <v>2</v>
      </c>
    </row>
    <row r="153" spans="1:16" ht="15.75" thickBot="1" x14ac:dyDescent="0.3">
      <c r="A153" s="12">
        <v>4</v>
      </c>
      <c r="B153" s="13" t="s">
        <v>23</v>
      </c>
      <c r="C153" s="48"/>
      <c r="D153" s="9">
        <f t="shared" si="7"/>
        <v>119</v>
      </c>
      <c r="E153" s="9">
        <f t="shared" si="7"/>
        <v>45</v>
      </c>
      <c r="F153" s="9">
        <f t="shared" si="7"/>
        <v>47</v>
      </c>
      <c r="G153" s="9">
        <f t="shared" si="7"/>
        <v>40</v>
      </c>
      <c r="H153" s="9">
        <f t="shared" si="7"/>
        <v>12</v>
      </c>
      <c r="I153" s="9">
        <f t="shared" si="7"/>
        <v>3</v>
      </c>
      <c r="J153" s="9">
        <f t="shared" si="7"/>
        <v>0</v>
      </c>
      <c r="K153" s="9">
        <f t="shared" si="7"/>
        <v>3</v>
      </c>
      <c r="L153" s="9">
        <f t="shared" si="7"/>
        <v>3</v>
      </c>
      <c r="M153" s="9">
        <f t="shared" si="7"/>
        <v>4</v>
      </c>
      <c r="N153" s="9">
        <f t="shared" ref="N153:P153" si="10">SUM(N117+N81+N45+N9)</f>
        <v>0</v>
      </c>
      <c r="O153" s="9">
        <f t="shared" si="10"/>
        <v>1</v>
      </c>
      <c r="P153" s="9">
        <f t="shared" si="10"/>
        <v>1</v>
      </c>
    </row>
    <row r="154" spans="1:16" ht="15.75" thickBot="1" x14ac:dyDescent="0.3">
      <c r="A154" s="12">
        <v>5</v>
      </c>
      <c r="B154" s="13" t="s">
        <v>24</v>
      </c>
      <c r="C154" s="48"/>
      <c r="D154" s="9">
        <f t="shared" si="7"/>
        <v>361</v>
      </c>
      <c r="E154" s="9">
        <f t="shared" si="7"/>
        <v>83</v>
      </c>
      <c r="F154" s="9">
        <f t="shared" si="7"/>
        <v>72</v>
      </c>
      <c r="G154" s="9">
        <f t="shared" si="7"/>
        <v>72</v>
      </c>
      <c r="H154" s="9">
        <f t="shared" si="7"/>
        <v>163</v>
      </c>
      <c r="I154" s="9">
        <f t="shared" si="7"/>
        <v>4</v>
      </c>
      <c r="J154" s="9">
        <f t="shared" si="7"/>
        <v>2</v>
      </c>
      <c r="K154" s="9">
        <f t="shared" si="7"/>
        <v>8</v>
      </c>
      <c r="L154" s="9">
        <f t="shared" si="7"/>
        <v>7</v>
      </c>
      <c r="M154" s="9">
        <f t="shared" ref="M154:P154" si="11">SUM(M118+M82+M46+M10)</f>
        <v>9</v>
      </c>
      <c r="N154" s="9">
        <f t="shared" si="11"/>
        <v>0</v>
      </c>
      <c r="O154" s="9">
        <f t="shared" si="11"/>
        <v>11</v>
      </c>
      <c r="P154" s="9">
        <f t="shared" si="11"/>
        <v>2</v>
      </c>
    </row>
    <row r="155" spans="1:16" ht="15.75" thickBot="1" x14ac:dyDescent="0.3">
      <c r="A155" s="12">
        <v>6</v>
      </c>
      <c r="B155" s="13" t="s">
        <v>25</v>
      </c>
      <c r="C155" s="48"/>
      <c r="D155" s="9">
        <f t="shared" si="7"/>
        <v>529</v>
      </c>
      <c r="E155" s="9">
        <f t="shared" si="7"/>
        <v>72</v>
      </c>
      <c r="F155" s="9">
        <f t="shared" si="7"/>
        <v>256</v>
      </c>
      <c r="G155" s="9">
        <f t="shared" si="7"/>
        <v>0</v>
      </c>
      <c r="H155" s="9">
        <f t="shared" si="7"/>
        <v>91</v>
      </c>
      <c r="I155" s="9">
        <f t="shared" si="7"/>
        <v>12</v>
      </c>
      <c r="J155" s="9">
        <f t="shared" si="7"/>
        <v>1</v>
      </c>
      <c r="K155" s="9">
        <f t="shared" si="7"/>
        <v>26</v>
      </c>
      <c r="L155" s="9">
        <f t="shared" si="7"/>
        <v>1</v>
      </c>
      <c r="M155" s="9">
        <f t="shared" ref="M155:P155" si="12">SUM(M119+M83+M47+M11)</f>
        <v>23</v>
      </c>
      <c r="N155" s="9">
        <f t="shared" si="12"/>
        <v>0</v>
      </c>
      <c r="O155" s="9">
        <f t="shared" si="12"/>
        <v>47</v>
      </c>
      <c r="P155" s="9">
        <f t="shared" si="12"/>
        <v>0</v>
      </c>
    </row>
    <row r="156" spans="1:16" ht="15.75" thickBot="1" x14ac:dyDescent="0.3">
      <c r="A156" s="12">
        <v>7</v>
      </c>
      <c r="B156" s="13" t="s">
        <v>26</v>
      </c>
      <c r="C156" s="48"/>
      <c r="D156" s="9">
        <f t="shared" si="7"/>
        <v>283</v>
      </c>
      <c r="E156" s="9">
        <f t="shared" si="7"/>
        <v>68</v>
      </c>
      <c r="F156" s="9">
        <f t="shared" si="7"/>
        <v>86</v>
      </c>
      <c r="G156" s="9">
        <f t="shared" si="7"/>
        <v>64</v>
      </c>
      <c r="H156" s="9">
        <f t="shared" si="7"/>
        <v>82</v>
      </c>
      <c r="I156" s="9">
        <f t="shared" si="7"/>
        <v>18</v>
      </c>
      <c r="J156" s="9">
        <f t="shared" si="7"/>
        <v>1</v>
      </c>
      <c r="K156" s="9">
        <f t="shared" si="7"/>
        <v>4</v>
      </c>
      <c r="L156" s="9">
        <f t="shared" si="7"/>
        <v>1</v>
      </c>
      <c r="M156" s="9">
        <f t="shared" ref="M156:P156" si="13">SUM(M120+M84+M48+M12)</f>
        <v>4</v>
      </c>
      <c r="N156" s="9">
        <f t="shared" si="13"/>
        <v>0</v>
      </c>
      <c r="O156" s="9">
        <f t="shared" si="13"/>
        <v>18</v>
      </c>
      <c r="P156" s="9">
        <f t="shared" si="13"/>
        <v>1</v>
      </c>
    </row>
    <row r="157" spans="1:16" ht="15.75" thickBot="1" x14ac:dyDescent="0.3">
      <c r="A157" s="12">
        <v>8</v>
      </c>
      <c r="B157" s="13" t="s">
        <v>27</v>
      </c>
      <c r="C157" s="48"/>
      <c r="D157" s="9">
        <f t="shared" si="7"/>
        <v>281</v>
      </c>
      <c r="E157" s="9">
        <f t="shared" si="7"/>
        <v>53</v>
      </c>
      <c r="F157" s="9">
        <f t="shared" si="7"/>
        <v>128</v>
      </c>
      <c r="G157" s="9">
        <f t="shared" si="7"/>
        <v>110</v>
      </c>
      <c r="H157" s="9">
        <f t="shared" si="7"/>
        <v>71</v>
      </c>
      <c r="I157" s="9">
        <f t="shared" si="7"/>
        <v>0</v>
      </c>
      <c r="J157" s="9">
        <f t="shared" si="7"/>
        <v>1</v>
      </c>
      <c r="K157" s="9">
        <f t="shared" si="7"/>
        <v>7</v>
      </c>
      <c r="L157" s="9">
        <f t="shared" si="7"/>
        <v>0</v>
      </c>
      <c r="M157" s="9">
        <f t="shared" ref="M157:P157" si="14">SUM(M121+M85+M49+M13)</f>
        <v>18</v>
      </c>
      <c r="N157" s="9">
        <f t="shared" si="14"/>
        <v>0</v>
      </c>
      <c r="O157" s="9">
        <f t="shared" si="14"/>
        <v>3</v>
      </c>
      <c r="P157" s="9">
        <f t="shared" si="14"/>
        <v>0</v>
      </c>
    </row>
    <row r="158" spans="1:16" ht="15.75" thickBot="1" x14ac:dyDescent="0.3">
      <c r="A158" s="12">
        <v>9</v>
      </c>
      <c r="B158" s="13" t="s">
        <v>28</v>
      </c>
      <c r="C158" s="48"/>
      <c r="D158" s="9">
        <f t="shared" si="7"/>
        <v>457</v>
      </c>
      <c r="E158" s="9">
        <f t="shared" si="7"/>
        <v>87</v>
      </c>
      <c r="F158" s="9">
        <f t="shared" si="7"/>
        <v>70</v>
      </c>
      <c r="G158" s="9">
        <f t="shared" si="7"/>
        <v>67</v>
      </c>
      <c r="H158" s="9">
        <f t="shared" si="7"/>
        <v>233</v>
      </c>
      <c r="I158" s="9">
        <f t="shared" si="7"/>
        <v>2</v>
      </c>
      <c r="J158" s="9">
        <f t="shared" si="7"/>
        <v>2</v>
      </c>
      <c r="K158" s="9">
        <f t="shared" si="7"/>
        <v>11</v>
      </c>
      <c r="L158" s="9">
        <f t="shared" si="7"/>
        <v>18</v>
      </c>
      <c r="M158" s="9">
        <f t="shared" ref="M158:P158" si="15">SUM(M122+M86+M50+M14)</f>
        <v>10</v>
      </c>
      <c r="N158" s="9">
        <f t="shared" si="15"/>
        <v>0</v>
      </c>
      <c r="O158" s="9">
        <f t="shared" si="15"/>
        <v>24</v>
      </c>
      <c r="P158" s="9">
        <f t="shared" si="15"/>
        <v>0</v>
      </c>
    </row>
    <row r="159" spans="1:16" ht="15.75" thickBot="1" x14ac:dyDescent="0.3">
      <c r="A159" s="18">
        <v>10</v>
      </c>
      <c r="B159" s="13" t="s">
        <v>29</v>
      </c>
      <c r="C159" s="48"/>
      <c r="D159" s="9">
        <f t="shared" si="7"/>
        <v>397</v>
      </c>
      <c r="E159" s="9">
        <f t="shared" si="7"/>
        <v>102</v>
      </c>
      <c r="F159" s="9">
        <f t="shared" si="7"/>
        <v>59</v>
      </c>
      <c r="G159" s="9">
        <f t="shared" si="7"/>
        <v>58</v>
      </c>
      <c r="H159" s="9">
        <f t="shared" si="7"/>
        <v>162</v>
      </c>
      <c r="I159" s="9">
        <f t="shared" si="7"/>
        <v>27</v>
      </c>
      <c r="J159" s="9">
        <f t="shared" si="7"/>
        <v>1</v>
      </c>
      <c r="K159" s="9">
        <f t="shared" si="7"/>
        <v>13</v>
      </c>
      <c r="L159" s="9">
        <f t="shared" si="7"/>
        <v>6</v>
      </c>
      <c r="M159" s="9">
        <f t="shared" ref="M159:P159" si="16">SUM(M123+M87+M51+M15)</f>
        <v>10</v>
      </c>
      <c r="N159" s="9">
        <f t="shared" si="16"/>
        <v>1</v>
      </c>
      <c r="O159" s="9">
        <f t="shared" si="16"/>
        <v>16</v>
      </c>
      <c r="P159" s="9">
        <f t="shared" si="16"/>
        <v>0</v>
      </c>
    </row>
    <row r="160" spans="1:16" ht="15.75" thickBot="1" x14ac:dyDescent="0.3">
      <c r="A160" s="12">
        <v>11</v>
      </c>
      <c r="B160" s="13" t="s">
        <v>30</v>
      </c>
      <c r="C160" s="48"/>
      <c r="D160" s="9">
        <f t="shared" si="7"/>
        <v>0</v>
      </c>
      <c r="E160" s="9">
        <f t="shared" si="7"/>
        <v>0</v>
      </c>
      <c r="F160" s="9">
        <f t="shared" si="7"/>
        <v>0</v>
      </c>
      <c r="G160" s="9">
        <f t="shared" si="7"/>
        <v>0</v>
      </c>
      <c r="H160" s="9">
        <f t="shared" si="7"/>
        <v>0</v>
      </c>
      <c r="I160" s="9">
        <f t="shared" si="7"/>
        <v>0</v>
      </c>
      <c r="J160" s="9">
        <f t="shared" si="7"/>
        <v>0</v>
      </c>
      <c r="K160" s="9">
        <f t="shared" si="7"/>
        <v>0</v>
      </c>
      <c r="L160" s="9">
        <f t="shared" si="7"/>
        <v>0</v>
      </c>
      <c r="M160" s="9">
        <f t="shared" ref="M160:P160" si="17">SUM(M124+M88+M52+M16)</f>
        <v>0</v>
      </c>
      <c r="N160" s="9">
        <f t="shared" si="17"/>
        <v>0</v>
      </c>
      <c r="O160" s="9">
        <f t="shared" si="17"/>
        <v>0</v>
      </c>
      <c r="P160" s="9">
        <f t="shared" si="17"/>
        <v>0</v>
      </c>
    </row>
    <row r="161" spans="1:16" ht="15.75" thickBot="1" x14ac:dyDescent="0.3">
      <c r="A161" s="12">
        <v>12</v>
      </c>
      <c r="B161" s="13" t="s">
        <v>31</v>
      </c>
      <c r="C161" s="48"/>
      <c r="D161" s="9">
        <f t="shared" si="7"/>
        <v>663</v>
      </c>
      <c r="E161" s="9">
        <f t="shared" si="7"/>
        <v>122</v>
      </c>
      <c r="F161" s="9">
        <f t="shared" si="7"/>
        <v>174</v>
      </c>
      <c r="G161" s="9">
        <f t="shared" si="7"/>
        <v>174</v>
      </c>
      <c r="H161" s="9">
        <f t="shared" si="7"/>
        <v>257</v>
      </c>
      <c r="I161" s="9">
        <f t="shared" si="7"/>
        <v>21</v>
      </c>
      <c r="J161" s="9">
        <f t="shared" si="7"/>
        <v>3</v>
      </c>
      <c r="K161" s="9">
        <f t="shared" si="7"/>
        <v>29</v>
      </c>
      <c r="L161" s="9">
        <f t="shared" si="7"/>
        <v>15</v>
      </c>
      <c r="M161" s="9">
        <f t="shared" ref="M161:P161" si="18">SUM(M125+M89+M53+M17)</f>
        <v>25</v>
      </c>
      <c r="N161" s="9">
        <f t="shared" si="18"/>
        <v>0</v>
      </c>
      <c r="O161" s="9">
        <f t="shared" si="18"/>
        <v>16</v>
      </c>
      <c r="P161" s="9">
        <f t="shared" si="18"/>
        <v>1</v>
      </c>
    </row>
    <row r="162" spans="1:16" ht="15.75" thickBot="1" x14ac:dyDescent="0.3">
      <c r="A162" s="12">
        <v>13</v>
      </c>
      <c r="B162" s="13" t="s">
        <v>32</v>
      </c>
      <c r="C162" s="48"/>
      <c r="D162" s="9">
        <f t="shared" si="7"/>
        <v>364</v>
      </c>
      <c r="E162" s="9">
        <f t="shared" si="7"/>
        <v>113</v>
      </c>
      <c r="F162" s="9">
        <f t="shared" si="7"/>
        <v>14</v>
      </c>
      <c r="G162" s="9">
        <f t="shared" si="7"/>
        <v>0</v>
      </c>
      <c r="H162" s="9">
        <f t="shared" si="7"/>
        <v>187</v>
      </c>
      <c r="I162" s="9">
        <f t="shared" si="7"/>
        <v>5</v>
      </c>
      <c r="J162" s="9">
        <f t="shared" si="7"/>
        <v>2</v>
      </c>
      <c r="K162" s="9">
        <f t="shared" si="7"/>
        <v>24</v>
      </c>
      <c r="L162" s="9">
        <f t="shared" si="7"/>
        <v>3</v>
      </c>
      <c r="M162" s="9">
        <f t="shared" ref="M162:P162" si="19">SUM(M126+M90+M54+M18)</f>
        <v>3</v>
      </c>
      <c r="N162" s="9">
        <f t="shared" si="19"/>
        <v>0</v>
      </c>
      <c r="O162" s="9">
        <f t="shared" si="19"/>
        <v>13</v>
      </c>
      <c r="P162" s="9">
        <f t="shared" si="19"/>
        <v>0</v>
      </c>
    </row>
    <row r="163" spans="1:16" ht="15.75" thickBot="1" x14ac:dyDescent="0.3">
      <c r="A163" s="12">
        <v>14</v>
      </c>
      <c r="B163" s="13" t="s">
        <v>33</v>
      </c>
      <c r="C163" s="48"/>
      <c r="D163" s="9">
        <f t="shared" si="7"/>
        <v>1017</v>
      </c>
      <c r="E163" s="9">
        <f t="shared" si="7"/>
        <v>239</v>
      </c>
      <c r="F163" s="9">
        <f t="shared" si="7"/>
        <v>243</v>
      </c>
      <c r="G163" s="9">
        <f t="shared" si="7"/>
        <v>243</v>
      </c>
      <c r="H163" s="9">
        <f t="shared" si="7"/>
        <v>335</v>
      </c>
      <c r="I163" s="9">
        <f t="shared" si="7"/>
        <v>18</v>
      </c>
      <c r="J163" s="9">
        <f t="shared" si="7"/>
        <v>3</v>
      </c>
      <c r="K163" s="9">
        <f t="shared" si="7"/>
        <v>44</v>
      </c>
      <c r="L163" s="9">
        <f t="shared" si="7"/>
        <v>38</v>
      </c>
      <c r="M163" s="9">
        <f t="shared" ref="M163:P163" si="20">SUM(M127+M91+M55+M19)</f>
        <v>10</v>
      </c>
      <c r="N163" s="9">
        <f t="shared" si="20"/>
        <v>0</v>
      </c>
      <c r="O163" s="9">
        <f t="shared" si="20"/>
        <v>87</v>
      </c>
      <c r="P163" s="9">
        <f t="shared" si="20"/>
        <v>0</v>
      </c>
    </row>
    <row r="164" spans="1:16" ht="15.75" thickBot="1" x14ac:dyDescent="0.3">
      <c r="A164" s="12">
        <v>15</v>
      </c>
      <c r="B164" s="13" t="s">
        <v>34</v>
      </c>
      <c r="C164" s="48"/>
      <c r="D164" s="9">
        <f t="shared" si="7"/>
        <v>479</v>
      </c>
      <c r="E164" s="9">
        <f t="shared" si="7"/>
        <v>124</v>
      </c>
      <c r="F164" s="9">
        <f t="shared" si="7"/>
        <v>188</v>
      </c>
      <c r="G164" s="9">
        <f t="shared" si="7"/>
        <v>188</v>
      </c>
      <c r="H164" s="9">
        <f t="shared" si="7"/>
        <v>101</v>
      </c>
      <c r="I164" s="9">
        <f t="shared" si="7"/>
        <v>6</v>
      </c>
      <c r="J164" s="9">
        <f t="shared" si="7"/>
        <v>0</v>
      </c>
      <c r="K164" s="9">
        <f t="shared" si="7"/>
        <v>17</v>
      </c>
      <c r="L164" s="9">
        <f t="shared" si="7"/>
        <v>7</v>
      </c>
      <c r="M164" s="9">
        <f t="shared" ref="M164:P164" si="21">SUM(M128+M92+M56+M20)</f>
        <v>9</v>
      </c>
      <c r="N164" s="9">
        <f t="shared" si="21"/>
        <v>3</v>
      </c>
      <c r="O164" s="9">
        <f t="shared" si="21"/>
        <v>24</v>
      </c>
      <c r="P164" s="9">
        <f t="shared" si="21"/>
        <v>0</v>
      </c>
    </row>
    <row r="165" spans="1:16" ht="15.75" thickBot="1" x14ac:dyDescent="0.3">
      <c r="A165" s="12">
        <v>16</v>
      </c>
      <c r="B165" s="13" t="s">
        <v>35</v>
      </c>
      <c r="C165" s="48"/>
      <c r="D165" s="9">
        <f t="shared" si="7"/>
        <v>291</v>
      </c>
      <c r="E165" s="9">
        <f t="shared" si="7"/>
        <v>56</v>
      </c>
      <c r="F165" s="9">
        <f t="shared" si="7"/>
        <v>50</v>
      </c>
      <c r="G165" s="9">
        <f t="shared" si="7"/>
        <v>41</v>
      </c>
      <c r="H165" s="9">
        <f t="shared" si="7"/>
        <v>150</v>
      </c>
      <c r="I165" s="9">
        <f t="shared" si="7"/>
        <v>0</v>
      </c>
      <c r="J165" s="9">
        <f t="shared" si="7"/>
        <v>1</v>
      </c>
      <c r="K165" s="9">
        <f t="shared" si="7"/>
        <v>15</v>
      </c>
      <c r="L165" s="9">
        <f t="shared" si="7"/>
        <v>2</v>
      </c>
      <c r="M165" s="9">
        <f t="shared" ref="M165:P165" si="22">SUM(M129+M93+M57+M21)</f>
        <v>6</v>
      </c>
      <c r="N165" s="9">
        <f t="shared" si="22"/>
        <v>0</v>
      </c>
      <c r="O165" s="9">
        <f t="shared" si="22"/>
        <v>10</v>
      </c>
      <c r="P165" s="9">
        <f t="shared" si="22"/>
        <v>1</v>
      </c>
    </row>
    <row r="166" spans="1:16" ht="15.75" thickBot="1" x14ac:dyDescent="0.3">
      <c r="A166" s="12">
        <v>17</v>
      </c>
      <c r="B166" s="13" t="s">
        <v>36</v>
      </c>
      <c r="C166" s="48"/>
      <c r="D166" s="9">
        <f t="shared" si="7"/>
        <v>284</v>
      </c>
      <c r="E166" s="9">
        <f t="shared" si="7"/>
        <v>59</v>
      </c>
      <c r="F166" s="9">
        <f t="shared" si="7"/>
        <v>87</v>
      </c>
      <c r="G166" s="9">
        <f t="shared" si="7"/>
        <v>74</v>
      </c>
      <c r="H166" s="9">
        <f t="shared" si="7"/>
        <v>109</v>
      </c>
      <c r="I166" s="9">
        <f t="shared" si="7"/>
        <v>1</v>
      </c>
      <c r="J166" s="9">
        <f t="shared" si="7"/>
        <v>0</v>
      </c>
      <c r="K166" s="9">
        <f t="shared" si="7"/>
        <v>11</v>
      </c>
      <c r="L166" s="9">
        <f t="shared" si="7"/>
        <v>2</v>
      </c>
      <c r="M166" s="9">
        <f t="shared" ref="M166:P166" si="23">SUM(M130+M94+M58+M22)</f>
        <v>9</v>
      </c>
      <c r="N166" s="9">
        <f t="shared" si="23"/>
        <v>0</v>
      </c>
      <c r="O166" s="9">
        <f t="shared" si="23"/>
        <v>5</v>
      </c>
      <c r="P166" s="9">
        <f t="shared" si="23"/>
        <v>1</v>
      </c>
    </row>
    <row r="167" spans="1:16" ht="15.75" thickBot="1" x14ac:dyDescent="0.3">
      <c r="A167" s="12">
        <v>18</v>
      </c>
      <c r="B167" s="13" t="s">
        <v>37</v>
      </c>
      <c r="C167" s="48"/>
      <c r="D167" s="9">
        <f t="shared" si="7"/>
        <v>194</v>
      </c>
      <c r="E167" s="9">
        <f t="shared" si="7"/>
        <v>26</v>
      </c>
      <c r="F167" s="9">
        <f t="shared" si="7"/>
        <v>48</v>
      </c>
      <c r="G167" s="9">
        <f t="shared" si="7"/>
        <v>48</v>
      </c>
      <c r="H167" s="9">
        <f t="shared" si="7"/>
        <v>98</v>
      </c>
      <c r="I167" s="9">
        <f t="shared" si="7"/>
        <v>3</v>
      </c>
      <c r="J167" s="9">
        <f t="shared" si="7"/>
        <v>1</v>
      </c>
      <c r="K167" s="9">
        <f t="shared" si="7"/>
        <v>4</v>
      </c>
      <c r="L167" s="9">
        <f t="shared" si="7"/>
        <v>0</v>
      </c>
      <c r="M167" s="9">
        <f t="shared" ref="M167:P167" si="24">SUM(M131+M95+M59+M23)</f>
        <v>10</v>
      </c>
      <c r="N167" s="9">
        <f t="shared" si="24"/>
        <v>0</v>
      </c>
      <c r="O167" s="9">
        <f t="shared" si="24"/>
        <v>4</v>
      </c>
      <c r="P167" s="9">
        <f t="shared" si="24"/>
        <v>0</v>
      </c>
    </row>
    <row r="168" spans="1:16" ht="15.75" thickBot="1" x14ac:dyDescent="0.3">
      <c r="A168" s="12">
        <v>19</v>
      </c>
      <c r="B168" s="13" t="s">
        <v>38</v>
      </c>
      <c r="C168" s="48"/>
      <c r="D168" s="9">
        <f t="shared" si="7"/>
        <v>478</v>
      </c>
      <c r="E168" s="9">
        <f t="shared" si="7"/>
        <v>132</v>
      </c>
      <c r="F168" s="9">
        <f t="shared" si="7"/>
        <v>95</v>
      </c>
      <c r="G168" s="9">
        <f t="shared" si="7"/>
        <v>0</v>
      </c>
      <c r="H168" s="9">
        <f t="shared" si="7"/>
        <v>188</v>
      </c>
      <c r="I168" s="9">
        <f t="shared" si="7"/>
        <v>4</v>
      </c>
      <c r="J168" s="9">
        <f t="shared" si="7"/>
        <v>1</v>
      </c>
      <c r="K168" s="9">
        <f t="shared" si="7"/>
        <v>20</v>
      </c>
      <c r="L168" s="9">
        <f t="shared" si="7"/>
        <v>9</v>
      </c>
      <c r="M168" s="9">
        <f t="shared" ref="M168:P168" si="25">SUM(M132+M96+M60+M24)</f>
        <v>8</v>
      </c>
      <c r="N168" s="9">
        <f t="shared" si="25"/>
        <v>0</v>
      </c>
      <c r="O168" s="9">
        <f t="shared" si="25"/>
        <v>21</v>
      </c>
      <c r="P168" s="9">
        <f t="shared" si="25"/>
        <v>0</v>
      </c>
    </row>
    <row r="169" spans="1:16" ht="15.75" thickBot="1" x14ac:dyDescent="0.3">
      <c r="A169" s="12">
        <v>20</v>
      </c>
      <c r="B169" s="13" t="s">
        <v>39</v>
      </c>
      <c r="C169" s="48"/>
      <c r="D169" s="9">
        <f t="shared" si="7"/>
        <v>106</v>
      </c>
      <c r="E169" s="9">
        <f t="shared" si="7"/>
        <v>45</v>
      </c>
      <c r="F169" s="9">
        <f t="shared" si="7"/>
        <v>28</v>
      </c>
      <c r="G169" s="9">
        <f t="shared" si="7"/>
        <v>28</v>
      </c>
      <c r="H169" s="9">
        <f t="shared" si="7"/>
        <v>23</v>
      </c>
      <c r="I169" s="9">
        <f t="shared" si="7"/>
        <v>0</v>
      </c>
      <c r="J169" s="9">
        <f t="shared" si="7"/>
        <v>0</v>
      </c>
      <c r="K169" s="9">
        <f t="shared" si="7"/>
        <v>5</v>
      </c>
      <c r="L169" s="9">
        <f t="shared" si="7"/>
        <v>1</v>
      </c>
      <c r="M169" s="9">
        <f t="shared" ref="M169:P169" si="26">SUM(M133+M97+M61+M25)</f>
        <v>0</v>
      </c>
      <c r="N169" s="9">
        <f t="shared" si="26"/>
        <v>0</v>
      </c>
      <c r="O169" s="9">
        <f t="shared" si="26"/>
        <v>4</v>
      </c>
      <c r="P169" s="9">
        <f t="shared" si="26"/>
        <v>0</v>
      </c>
    </row>
    <row r="170" spans="1:16" ht="15.75" thickBot="1" x14ac:dyDescent="0.3">
      <c r="A170" s="12">
        <v>21</v>
      </c>
      <c r="B170" s="13" t="s">
        <v>40</v>
      </c>
      <c r="C170" s="48"/>
      <c r="D170" s="9">
        <f t="shared" si="7"/>
        <v>363</v>
      </c>
      <c r="E170" s="9">
        <f t="shared" si="7"/>
        <v>47</v>
      </c>
      <c r="F170" s="9">
        <f t="shared" si="7"/>
        <v>175</v>
      </c>
      <c r="G170" s="9">
        <f t="shared" si="7"/>
        <v>164</v>
      </c>
      <c r="H170" s="9">
        <f t="shared" si="7"/>
        <v>96</v>
      </c>
      <c r="I170" s="9">
        <f t="shared" si="7"/>
        <v>6</v>
      </c>
      <c r="J170" s="9">
        <f t="shared" si="7"/>
        <v>1</v>
      </c>
      <c r="K170" s="9">
        <f t="shared" si="7"/>
        <v>9</v>
      </c>
      <c r="L170" s="9">
        <f t="shared" si="7"/>
        <v>1</v>
      </c>
      <c r="M170" s="9">
        <f t="shared" ref="M170:P170" si="27">SUM(M134+M98+M62+M26)</f>
        <v>19</v>
      </c>
      <c r="N170" s="9">
        <f t="shared" si="27"/>
        <v>0</v>
      </c>
      <c r="O170" s="9">
        <f t="shared" si="27"/>
        <v>9</v>
      </c>
      <c r="P170" s="9">
        <f t="shared" si="27"/>
        <v>0</v>
      </c>
    </row>
    <row r="171" spans="1:16" ht="15.75" thickBot="1" x14ac:dyDescent="0.3">
      <c r="A171" s="12">
        <v>22</v>
      </c>
      <c r="B171" s="13" t="s">
        <v>41</v>
      </c>
      <c r="C171" s="48"/>
      <c r="D171" s="9">
        <f t="shared" si="7"/>
        <v>352</v>
      </c>
      <c r="E171" s="9">
        <f t="shared" si="7"/>
        <v>70</v>
      </c>
      <c r="F171" s="9">
        <f t="shared" si="7"/>
        <v>110</v>
      </c>
      <c r="G171" s="9">
        <f t="shared" si="7"/>
        <v>73</v>
      </c>
      <c r="H171" s="9">
        <f t="shared" si="7"/>
        <v>132</v>
      </c>
      <c r="I171" s="9">
        <f t="shared" si="7"/>
        <v>7</v>
      </c>
      <c r="J171" s="9">
        <f t="shared" si="7"/>
        <v>4</v>
      </c>
      <c r="K171" s="9">
        <f t="shared" si="7"/>
        <v>12</v>
      </c>
      <c r="L171" s="9">
        <f t="shared" si="7"/>
        <v>5</v>
      </c>
      <c r="M171" s="9">
        <f t="shared" ref="M171:P171" si="28">SUM(M135+M99+M63+M27)</f>
        <v>5</v>
      </c>
      <c r="N171" s="9">
        <f t="shared" si="28"/>
        <v>0</v>
      </c>
      <c r="O171" s="9">
        <f t="shared" si="28"/>
        <v>6</v>
      </c>
      <c r="P171" s="9">
        <f t="shared" si="28"/>
        <v>1</v>
      </c>
    </row>
    <row r="172" spans="1:16" ht="15.75" thickBot="1" x14ac:dyDescent="0.3">
      <c r="A172" s="12">
        <v>23</v>
      </c>
      <c r="B172" s="13" t="s">
        <v>42</v>
      </c>
      <c r="C172" s="48"/>
      <c r="D172" s="9">
        <f t="shared" si="7"/>
        <v>200</v>
      </c>
      <c r="E172" s="9">
        <f t="shared" si="7"/>
        <v>22</v>
      </c>
      <c r="F172" s="9">
        <f t="shared" si="7"/>
        <v>103</v>
      </c>
      <c r="G172" s="9">
        <f t="shared" si="7"/>
        <v>29</v>
      </c>
      <c r="H172" s="9">
        <f t="shared" si="7"/>
        <v>52</v>
      </c>
      <c r="I172" s="9">
        <f t="shared" si="7"/>
        <v>4</v>
      </c>
      <c r="J172" s="9">
        <f t="shared" si="7"/>
        <v>1</v>
      </c>
      <c r="K172" s="9">
        <f t="shared" si="7"/>
        <v>4</v>
      </c>
      <c r="L172" s="9">
        <f t="shared" si="7"/>
        <v>0</v>
      </c>
      <c r="M172" s="9">
        <f t="shared" ref="M172:P172" si="29">SUM(M136+M100+M64+M28)</f>
        <v>5</v>
      </c>
      <c r="N172" s="9">
        <f t="shared" si="29"/>
        <v>0</v>
      </c>
      <c r="O172" s="9">
        <f t="shared" si="29"/>
        <v>9</v>
      </c>
      <c r="P172" s="9">
        <f t="shared" si="29"/>
        <v>0</v>
      </c>
    </row>
    <row r="173" spans="1:16" ht="15.75" thickBot="1" x14ac:dyDescent="0.3">
      <c r="A173" s="12">
        <v>24</v>
      </c>
      <c r="B173" s="13" t="s">
        <v>43</v>
      </c>
      <c r="C173" s="48"/>
      <c r="D173" s="9">
        <f t="shared" si="7"/>
        <v>236</v>
      </c>
      <c r="E173" s="9">
        <f t="shared" si="7"/>
        <v>53</v>
      </c>
      <c r="F173" s="9">
        <f t="shared" si="7"/>
        <v>59</v>
      </c>
      <c r="G173" s="9">
        <f t="shared" si="7"/>
        <v>59</v>
      </c>
      <c r="H173" s="9">
        <f t="shared" si="7"/>
        <v>93</v>
      </c>
      <c r="I173" s="9">
        <f t="shared" si="7"/>
        <v>2</v>
      </c>
      <c r="J173" s="9">
        <f t="shared" si="7"/>
        <v>0</v>
      </c>
      <c r="K173" s="9">
        <f t="shared" si="7"/>
        <v>13</v>
      </c>
      <c r="L173" s="9">
        <f t="shared" si="7"/>
        <v>2</v>
      </c>
      <c r="M173" s="9">
        <f t="shared" ref="M173:P173" si="30">SUM(M137+M101+M65+M29)</f>
        <v>4</v>
      </c>
      <c r="N173" s="9">
        <f t="shared" si="30"/>
        <v>0</v>
      </c>
      <c r="O173" s="9">
        <f t="shared" si="30"/>
        <v>9</v>
      </c>
      <c r="P173" s="9">
        <f t="shared" si="30"/>
        <v>1</v>
      </c>
    </row>
    <row r="174" spans="1:16" ht="15.75" thickBot="1" x14ac:dyDescent="0.3">
      <c r="A174" s="12">
        <v>25</v>
      </c>
      <c r="B174" s="13" t="s">
        <v>44</v>
      </c>
      <c r="C174" s="48"/>
      <c r="D174" s="9">
        <f t="shared" si="7"/>
        <v>587</v>
      </c>
      <c r="E174" s="9">
        <f t="shared" si="7"/>
        <v>88</v>
      </c>
      <c r="F174" s="9">
        <f t="shared" si="7"/>
        <v>262</v>
      </c>
      <c r="G174" s="9">
        <f t="shared" si="7"/>
        <v>94</v>
      </c>
      <c r="H174" s="9">
        <f t="shared" si="7"/>
        <v>157</v>
      </c>
      <c r="I174" s="9">
        <f t="shared" si="7"/>
        <v>20</v>
      </c>
      <c r="J174" s="9">
        <f t="shared" si="7"/>
        <v>2</v>
      </c>
      <c r="K174" s="9">
        <f t="shared" si="7"/>
        <v>17</v>
      </c>
      <c r="L174" s="9">
        <f t="shared" si="7"/>
        <v>13</v>
      </c>
      <c r="M174" s="9">
        <f t="shared" ref="M174:P174" si="31">SUM(M138+M102+M66+M30)</f>
        <v>14</v>
      </c>
      <c r="N174" s="9">
        <f t="shared" si="31"/>
        <v>1</v>
      </c>
      <c r="O174" s="9">
        <f t="shared" si="31"/>
        <v>9</v>
      </c>
      <c r="P174" s="9">
        <f t="shared" si="31"/>
        <v>4</v>
      </c>
    </row>
    <row r="175" spans="1:16" ht="15.75" thickBot="1" x14ac:dyDescent="0.3">
      <c r="A175" s="12">
        <v>26</v>
      </c>
      <c r="B175" s="20" t="s">
        <v>45</v>
      </c>
      <c r="C175" s="48"/>
      <c r="D175" s="9">
        <f t="shared" si="7"/>
        <v>244</v>
      </c>
      <c r="E175" s="9">
        <f t="shared" si="7"/>
        <v>79</v>
      </c>
      <c r="F175" s="9">
        <f t="shared" si="7"/>
        <v>64</v>
      </c>
      <c r="G175" s="9">
        <f t="shared" si="7"/>
        <v>0</v>
      </c>
      <c r="H175" s="9">
        <f t="shared" si="7"/>
        <v>65</v>
      </c>
      <c r="I175" s="9">
        <f t="shared" si="7"/>
        <v>10</v>
      </c>
      <c r="J175" s="9">
        <f t="shared" si="7"/>
        <v>3</v>
      </c>
      <c r="K175" s="9">
        <f t="shared" si="7"/>
        <v>2</v>
      </c>
      <c r="L175" s="9">
        <f t="shared" si="7"/>
        <v>1</v>
      </c>
      <c r="M175" s="9">
        <f t="shared" ref="M175:P175" si="32">SUM(M139+M103+M67+M31)</f>
        <v>1</v>
      </c>
      <c r="N175" s="9">
        <f t="shared" si="32"/>
        <v>0</v>
      </c>
      <c r="O175" s="9">
        <f t="shared" si="32"/>
        <v>18</v>
      </c>
      <c r="P175" s="9">
        <f t="shared" si="32"/>
        <v>1</v>
      </c>
    </row>
    <row r="176" spans="1:16" ht="15.75" customHeight="1" thickBot="1" x14ac:dyDescent="0.3">
      <c r="A176" s="12">
        <v>27</v>
      </c>
      <c r="B176" s="20" t="s">
        <v>46</v>
      </c>
      <c r="C176" s="48"/>
      <c r="D176" s="9">
        <f t="shared" si="7"/>
        <v>0</v>
      </c>
      <c r="E176" s="9">
        <f t="shared" si="7"/>
        <v>0</v>
      </c>
      <c r="F176" s="9">
        <f t="shared" si="7"/>
        <v>0</v>
      </c>
      <c r="G176" s="9">
        <f t="shared" si="7"/>
        <v>0</v>
      </c>
      <c r="H176" s="9">
        <f t="shared" si="7"/>
        <v>0</v>
      </c>
      <c r="I176" s="9">
        <f t="shared" si="7"/>
        <v>0</v>
      </c>
      <c r="J176" s="9">
        <f>SUM(J140+J104+J68+J32)</f>
        <v>0</v>
      </c>
      <c r="K176" s="9">
        <f t="shared" si="7"/>
        <v>0</v>
      </c>
      <c r="L176" s="9">
        <f t="shared" si="7"/>
        <v>0</v>
      </c>
      <c r="M176" s="9">
        <f t="shared" ref="M176:P176" si="33">SUM(M140+M104+M68+M32)</f>
        <v>0</v>
      </c>
      <c r="N176" s="9">
        <f t="shared" si="33"/>
        <v>0</v>
      </c>
      <c r="O176" s="9">
        <f t="shared" si="33"/>
        <v>0</v>
      </c>
      <c r="P176" s="9">
        <f t="shared" si="33"/>
        <v>0</v>
      </c>
    </row>
    <row r="177" spans="1:16" ht="15.75" thickBot="1" x14ac:dyDescent="0.3">
      <c r="A177" s="12">
        <v>28</v>
      </c>
      <c r="B177" s="20" t="s">
        <v>47</v>
      </c>
      <c r="C177" s="48"/>
      <c r="D177" s="9">
        <f t="shared" si="7"/>
        <v>0</v>
      </c>
      <c r="E177" s="9">
        <f t="shared" si="7"/>
        <v>0</v>
      </c>
      <c r="F177" s="9">
        <f t="shared" si="7"/>
        <v>0</v>
      </c>
      <c r="G177" s="9">
        <f t="shared" si="7"/>
        <v>0</v>
      </c>
      <c r="H177" s="9">
        <f t="shared" si="7"/>
        <v>0</v>
      </c>
      <c r="I177" s="9">
        <f t="shared" si="7"/>
        <v>0</v>
      </c>
      <c r="J177" s="9">
        <f t="shared" si="7"/>
        <v>0</v>
      </c>
      <c r="K177" s="9">
        <f t="shared" si="7"/>
        <v>0</v>
      </c>
      <c r="L177" s="9">
        <f t="shared" si="7"/>
        <v>0</v>
      </c>
      <c r="M177" s="9">
        <f t="shared" ref="M177:P177" si="34">SUM(M141+M105+M69+M33)</f>
        <v>0</v>
      </c>
      <c r="N177" s="9">
        <f t="shared" si="34"/>
        <v>0</v>
      </c>
      <c r="O177" s="9">
        <f t="shared" si="34"/>
        <v>0</v>
      </c>
      <c r="P177" s="9">
        <f t="shared" si="34"/>
        <v>0</v>
      </c>
    </row>
    <row r="178" spans="1:16" x14ac:dyDescent="0.25">
      <c r="A178" s="12">
        <v>29</v>
      </c>
      <c r="B178" s="21" t="s">
        <v>48</v>
      </c>
      <c r="C178" s="48"/>
      <c r="D178" s="9">
        <f t="shared" si="7"/>
        <v>0</v>
      </c>
      <c r="E178" s="9">
        <f t="shared" si="7"/>
        <v>0</v>
      </c>
      <c r="F178" s="9">
        <f t="shared" si="7"/>
        <v>0</v>
      </c>
      <c r="G178" s="9">
        <f t="shared" si="7"/>
        <v>0</v>
      </c>
      <c r="H178" s="9">
        <f t="shared" si="7"/>
        <v>0</v>
      </c>
      <c r="I178" s="9">
        <f t="shared" si="7"/>
        <v>0</v>
      </c>
      <c r="J178" s="9">
        <f t="shared" si="7"/>
        <v>0</v>
      </c>
      <c r="K178" s="9">
        <f t="shared" si="7"/>
        <v>0</v>
      </c>
      <c r="L178" s="9">
        <f t="shared" si="7"/>
        <v>0</v>
      </c>
      <c r="M178" s="9">
        <f t="shared" ref="M178:P178" si="35">SUM(M142+M106+M70+M34)</f>
        <v>0</v>
      </c>
      <c r="N178" s="9">
        <f t="shared" si="35"/>
        <v>0</v>
      </c>
      <c r="O178" s="9">
        <f t="shared" si="35"/>
        <v>0</v>
      </c>
      <c r="P178" s="9">
        <f t="shared" si="35"/>
        <v>0</v>
      </c>
    </row>
    <row r="179" spans="1:16" ht="16.5" thickBot="1" x14ac:dyDescent="0.3">
      <c r="A179" s="50" t="s">
        <v>49</v>
      </c>
      <c r="B179" s="51"/>
      <c r="C179" s="51"/>
      <c r="D179" s="52">
        <f t="shared" ref="D179:P179" si="36">SUM(D150:D178)</f>
        <v>10469</v>
      </c>
      <c r="E179" s="53">
        <f t="shared" si="36"/>
        <v>2306</v>
      </c>
      <c r="F179" s="53">
        <f t="shared" si="36"/>
        <v>2740</v>
      </c>
      <c r="G179" s="53">
        <f t="shared" si="36"/>
        <v>1833</v>
      </c>
      <c r="H179" s="53">
        <f t="shared" si="36"/>
        <v>3883</v>
      </c>
      <c r="I179" s="53">
        <f t="shared" si="36"/>
        <v>196</v>
      </c>
      <c r="J179" s="53">
        <f t="shared" si="36"/>
        <v>33</v>
      </c>
      <c r="K179" s="54">
        <f t="shared" si="36"/>
        <v>366</v>
      </c>
      <c r="L179" s="53">
        <f t="shared" si="36"/>
        <v>189</v>
      </c>
      <c r="M179" s="53">
        <f t="shared" si="36"/>
        <v>238</v>
      </c>
      <c r="N179" s="53">
        <f t="shared" si="36"/>
        <v>14</v>
      </c>
      <c r="O179" s="53">
        <f t="shared" si="36"/>
        <v>488</v>
      </c>
      <c r="P179" s="55">
        <f t="shared" si="36"/>
        <v>16</v>
      </c>
    </row>
  </sheetData>
  <mergeCells count="45">
    <mergeCell ref="A146:B146"/>
    <mergeCell ref="F147:P147"/>
    <mergeCell ref="F148:G148"/>
    <mergeCell ref="H148:H149"/>
    <mergeCell ref="I148:J148"/>
    <mergeCell ref="K148:M148"/>
    <mergeCell ref="N148:O148"/>
    <mergeCell ref="P148:P149"/>
    <mergeCell ref="B149:C149"/>
    <mergeCell ref="A110:B110"/>
    <mergeCell ref="F111:P111"/>
    <mergeCell ref="F112:G112"/>
    <mergeCell ref="H112:H113"/>
    <mergeCell ref="I112:J112"/>
    <mergeCell ref="K112:M112"/>
    <mergeCell ref="N112:O112"/>
    <mergeCell ref="P112:P113"/>
    <mergeCell ref="B113:C113"/>
    <mergeCell ref="A74:B74"/>
    <mergeCell ref="F75:P75"/>
    <mergeCell ref="F76:G76"/>
    <mergeCell ref="H76:H77"/>
    <mergeCell ref="I76:J76"/>
    <mergeCell ref="K76:M76"/>
    <mergeCell ref="N76:O76"/>
    <mergeCell ref="P76:P77"/>
    <mergeCell ref="B77:C77"/>
    <mergeCell ref="A38:B38"/>
    <mergeCell ref="F39:P39"/>
    <mergeCell ref="F40:G40"/>
    <mergeCell ref="H40:H41"/>
    <mergeCell ref="I40:J40"/>
    <mergeCell ref="K40:M40"/>
    <mergeCell ref="N40:O40"/>
    <mergeCell ref="P40:P41"/>
    <mergeCell ref="B41:C41"/>
    <mergeCell ref="A2:B2"/>
    <mergeCell ref="F3:P3"/>
    <mergeCell ref="F4:G4"/>
    <mergeCell ref="H4:H5"/>
    <mergeCell ref="I4:J4"/>
    <mergeCell ref="K4:M4"/>
    <mergeCell ref="N4:O4"/>
    <mergeCell ref="P4:P5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14058-7F6B-4030-B058-C55FDA0F0AD1}">
  <dimension ref="A1:P179"/>
  <sheetViews>
    <sheetView topLeftCell="A38" zoomScale="78" zoomScaleNormal="78" workbookViewId="0">
      <selection activeCell="Q38" sqref="Q1:Q1048576"/>
    </sheetView>
  </sheetViews>
  <sheetFormatPr defaultRowHeight="15" x14ac:dyDescent="0.25"/>
  <sheetData>
    <row r="1" spans="1:16" x14ac:dyDescent="0.25">
      <c r="A1" s="1" t="s">
        <v>0</v>
      </c>
    </row>
    <row r="2" spans="1:16" ht="15.75" thickBot="1" x14ac:dyDescent="0.3">
      <c r="A2" s="120" t="s">
        <v>51</v>
      </c>
      <c r="B2" s="120"/>
    </row>
    <row r="3" spans="1:16" ht="26.25" customHeight="1" thickBot="1" x14ac:dyDescent="0.3">
      <c r="A3" s="33"/>
      <c r="B3" s="34"/>
      <c r="C3" s="34"/>
      <c r="D3" s="34"/>
      <c r="E3" s="34"/>
      <c r="F3" s="106" t="s">
        <v>56</v>
      </c>
      <c r="G3" s="107"/>
      <c r="H3" s="107"/>
      <c r="I3" s="107"/>
      <c r="J3" s="107"/>
      <c r="K3" s="107"/>
      <c r="L3" s="107"/>
      <c r="M3" s="107"/>
      <c r="N3" s="107"/>
      <c r="O3" s="107"/>
      <c r="P3" s="108"/>
    </row>
    <row r="4" spans="1:16" ht="40.5" customHeight="1" thickBot="1" x14ac:dyDescent="0.3">
      <c r="A4" s="35"/>
      <c r="B4" s="36"/>
      <c r="C4" s="36"/>
      <c r="D4" s="36"/>
      <c r="E4" s="36"/>
      <c r="F4" s="109" t="s">
        <v>5</v>
      </c>
      <c r="G4" s="110"/>
      <c r="H4" s="87" t="s">
        <v>6</v>
      </c>
      <c r="I4" s="111" t="s">
        <v>7</v>
      </c>
      <c r="J4" s="112"/>
      <c r="K4" s="113" t="s">
        <v>8</v>
      </c>
      <c r="L4" s="103"/>
      <c r="M4" s="104"/>
      <c r="N4" s="114" t="s">
        <v>57</v>
      </c>
      <c r="O4" s="115"/>
      <c r="P4" s="116" t="s">
        <v>10</v>
      </c>
    </row>
    <row r="5" spans="1:16" ht="88.5" thickBot="1" x14ac:dyDescent="0.3">
      <c r="A5" s="37" t="s">
        <v>1</v>
      </c>
      <c r="B5" s="117" t="s">
        <v>2</v>
      </c>
      <c r="C5" s="118"/>
      <c r="D5" s="26" t="s">
        <v>3</v>
      </c>
      <c r="E5" s="38" t="s">
        <v>4</v>
      </c>
      <c r="F5" s="39" t="s">
        <v>11</v>
      </c>
      <c r="G5" s="25" t="s">
        <v>12</v>
      </c>
      <c r="H5" s="79"/>
      <c r="I5" s="40" t="s">
        <v>13</v>
      </c>
      <c r="J5" s="41" t="s">
        <v>14</v>
      </c>
      <c r="K5" s="40" t="s">
        <v>15</v>
      </c>
      <c r="L5" s="27" t="s">
        <v>16</v>
      </c>
      <c r="M5" s="42" t="s">
        <v>17</v>
      </c>
      <c r="N5" s="43" t="s">
        <v>18</v>
      </c>
      <c r="O5" s="27" t="s">
        <v>19</v>
      </c>
      <c r="P5" s="116"/>
    </row>
    <row r="6" spans="1:16" ht="15.75" thickBot="1" x14ac:dyDescent="0.3">
      <c r="A6" s="7">
        <v>1</v>
      </c>
      <c r="B6" s="8" t="s">
        <v>20</v>
      </c>
      <c r="C6" s="45"/>
      <c r="D6" s="9">
        <f>SUM(E6+F6+H6+I6+J6+K6+L6+M6+N6+O6+P6)</f>
        <v>18</v>
      </c>
      <c r="E6" s="10">
        <v>2</v>
      </c>
      <c r="F6" s="10">
        <v>2</v>
      </c>
      <c r="G6" s="10">
        <v>1</v>
      </c>
      <c r="H6" s="10">
        <v>6</v>
      </c>
      <c r="I6" s="10">
        <v>0</v>
      </c>
      <c r="J6" s="10">
        <v>1</v>
      </c>
      <c r="K6" s="46">
        <v>0</v>
      </c>
      <c r="L6" s="10">
        <v>5</v>
      </c>
      <c r="M6" s="10">
        <v>0</v>
      </c>
      <c r="N6" s="10">
        <v>0</v>
      </c>
      <c r="O6" s="10">
        <v>2</v>
      </c>
      <c r="P6" s="11">
        <v>0</v>
      </c>
    </row>
    <row r="7" spans="1:16" ht="15.75" thickBot="1" x14ac:dyDescent="0.3">
      <c r="A7" s="12">
        <v>2</v>
      </c>
      <c r="B7" s="13" t="s">
        <v>21</v>
      </c>
      <c r="C7" s="48"/>
      <c r="D7" s="9">
        <f>SUM(E7+F7+H7+I7+J7+K7+L7+M7+N7+O7+P7)</f>
        <v>9</v>
      </c>
      <c r="E7" s="15">
        <v>3</v>
      </c>
      <c r="F7" s="15">
        <v>0</v>
      </c>
      <c r="G7" s="15">
        <v>0</v>
      </c>
      <c r="H7" s="15">
        <v>6</v>
      </c>
      <c r="I7" s="15">
        <v>0</v>
      </c>
      <c r="J7" s="15">
        <v>0</v>
      </c>
      <c r="K7" s="49">
        <v>0</v>
      </c>
      <c r="L7" s="15">
        <v>0</v>
      </c>
      <c r="M7" s="15">
        <v>0</v>
      </c>
      <c r="N7" s="15">
        <v>0</v>
      </c>
      <c r="O7" s="15">
        <v>0</v>
      </c>
      <c r="P7" s="16">
        <v>0</v>
      </c>
    </row>
    <row r="8" spans="1:16" ht="15.75" thickBot="1" x14ac:dyDescent="0.3">
      <c r="A8" s="12">
        <v>3</v>
      </c>
      <c r="B8" s="13" t="s">
        <v>22</v>
      </c>
      <c r="C8" s="48"/>
      <c r="D8" s="9">
        <f t="shared" ref="D8:D34" si="0">SUM(E8+F8+H8+I8+J8+K8+L8+M8+N8+O8+P8)</f>
        <v>123</v>
      </c>
      <c r="E8" s="15">
        <v>34</v>
      </c>
      <c r="F8" s="15">
        <v>13</v>
      </c>
      <c r="G8" s="15">
        <v>7</v>
      </c>
      <c r="H8" s="15">
        <v>34</v>
      </c>
      <c r="I8" s="15">
        <v>1</v>
      </c>
      <c r="J8" s="15">
        <v>0</v>
      </c>
      <c r="K8" s="49">
        <v>0</v>
      </c>
      <c r="L8" s="15">
        <v>22</v>
      </c>
      <c r="M8" s="15">
        <v>0</v>
      </c>
      <c r="N8" s="15">
        <v>3</v>
      </c>
      <c r="O8" s="15">
        <v>16</v>
      </c>
      <c r="P8" s="16">
        <v>0</v>
      </c>
    </row>
    <row r="9" spans="1:16" ht="15.75" thickBot="1" x14ac:dyDescent="0.3">
      <c r="A9" s="12">
        <v>4</v>
      </c>
      <c r="B9" s="13" t="s">
        <v>23</v>
      </c>
      <c r="C9" s="48"/>
      <c r="D9" s="9">
        <f t="shared" si="0"/>
        <v>16</v>
      </c>
      <c r="E9" s="15">
        <v>8</v>
      </c>
      <c r="F9" s="15">
        <v>2</v>
      </c>
      <c r="G9" s="15">
        <v>2</v>
      </c>
      <c r="H9" s="15">
        <v>3</v>
      </c>
      <c r="I9" s="15">
        <v>0</v>
      </c>
      <c r="J9" s="15">
        <v>0</v>
      </c>
      <c r="K9" s="49">
        <v>0</v>
      </c>
      <c r="L9" s="15">
        <v>2</v>
      </c>
      <c r="M9" s="15">
        <v>1</v>
      </c>
      <c r="N9" s="15">
        <v>0</v>
      </c>
      <c r="O9" s="15">
        <v>0</v>
      </c>
      <c r="P9" s="16">
        <v>0</v>
      </c>
    </row>
    <row r="10" spans="1:16" ht="15.75" thickBot="1" x14ac:dyDescent="0.3">
      <c r="A10" s="12">
        <v>5</v>
      </c>
      <c r="B10" s="13" t="s">
        <v>24</v>
      </c>
      <c r="C10" s="48"/>
      <c r="D10" s="9">
        <f t="shared" si="0"/>
        <v>33</v>
      </c>
      <c r="E10" s="15">
        <v>10</v>
      </c>
      <c r="F10" s="15">
        <v>2</v>
      </c>
      <c r="G10" s="15">
        <v>2</v>
      </c>
      <c r="H10" s="15">
        <v>16</v>
      </c>
      <c r="I10" s="15">
        <v>0</v>
      </c>
      <c r="J10" s="15">
        <v>0</v>
      </c>
      <c r="K10" s="49">
        <v>0</v>
      </c>
      <c r="L10" s="15">
        <v>5</v>
      </c>
      <c r="M10" s="15">
        <v>0</v>
      </c>
      <c r="N10" s="15">
        <v>0</v>
      </c>
      <c r="O10" s="15">
        <v>0</v>
      </c>
      <c r="P10" s="16">
        <v>0</v>
      </c>
    </row>
    <row r="11" spans="1:16" ht="15.75" thickBot="1" x14ac:dyDescent="0.3">
      <c r="A11" s="12">
        <v>6</v>
      </c>
      <c r="B11" s="13" t="s">
        <v>25</v>
      </c>
      <c r="C11" s="48"/>
      <c r="D11" s="9">
        <f t="shared" si="0"/>
        <v>6</v>
      </c>
      <c r="E11" s="15">
        <v>1</v>
      </c>
      <c r="F11" s="60">
        <v>4</v>
      </c>
      <c r="G11" s="15">
        <v>0</v>
      </c>
      <c r="H11" s="15">
        <v>1</v>
      </c>
      <c r="I11" s="15">
        <v>0</v>
      </c>
      <c r="J11" s="15">
        <v>0</v>
      </c>
      <c r="K11" s="49">
        <v>0</v>
      </c>
      <c r="L11" s="15">
        <v>0</v>
      </c>
      <c r="M11" s="15">
        <v>0</v>
      </c>
      <c r="N11" s="15">
        <v>0</v>
      </c>
      <c r="O11" s="15">
        <v>0</v>
      </c>
      <c r="P11" s="16">
        <v>0</v>
      </c>
    </row>
    <row r="12" spans="1:16" ht="15.75" thickBot="1" x14ac:dyDescent="0.3">
      <c r="A12" s="12">
        <v>7</v>
      </c>
      <c r="B12" s="13" t="s">
        <v>26</v>
      </c>
      <c r="C12" s="48"/>
      <c r="D12" s="9">
        <f t="shared" si="0"/>
        <v>19</v>
      </c>
      <c r="E12" s="15">
        <v>3</v>
      </c>
      <c r="F12" s="15">
        <v>7</v>
      </c>
      <c r="G12" s="15">
        <v>6</v>
      </c>
      <c r="H12" s="15">
        <v>7</v>
      </c>
      <c r="I12" s="15">
        <v>0</v>
      </c>
      <c r="J12" s="15">
        <v>0</v>
      </c>
      <c r="K12" s="49">
        <v>0</v>
      </c>
      <c r="L12" s="15">
        <v>1</v>
      </c>
      <c r="M12" s="15">
        <v>0</v>
      </c>
      <c r="N12" s="15">
        <v>0</v>
      </c>
      <c r="O12" s="15">
        <v>1</v>
      </c>
      <c r="P12" s="16">
        <v>0</v>
      </c>
    </row>
    <row r="13" spans="1:16" ht="15.75" thickBot="1" x14ac:dyDescent="0.3">
      <c r="A13" s="12">
        <v>8</v>
      </c>
      <c r="B13" s="13" t="s">
        <v>27</v>
      </c>
      <c r="C13" s="48"/>
      <c r="D13" s="9">
        <f t="shared" si="0"/>
        <v>12</v>
      </c>
      <c r="E13" s="15">
        <v>2</v>
      </c>
      <c r="F13" s="15">
        <v>7</v>
      </c>
      <c r="G13" s="15">
        <v>5</v>
      </c>
      <c r="H13" s="15">
        <v>2</v>
      </c>
      <c r="I13" s="15">
        <v>0</v>
      </c>
      <c r="J13" s="15">
        <v>0</v>
      </c>
      <c r="K13" s="49">
        <v>0</v>
      </c>
      <c r="L13" s="15">
        <v>0</v>
      </c>
      <c r="M13" s="15">
        <v>1</v>
      </c>
      <c r="N13" s="15">
        <v>0</v>
      </c>
      <c r="O13" s="15">
        <v>0</v>
      </c>
      <c r="P13" s="16">
        <v>0</v>
      </c>
    </row>
    <row r="14" spans="1:16" ht="15.75" thickBot="1" x14ac:dyDescent="0.3">
      <c r="A14" s="12">
        <v>9</v>
      </c>
      <c r="B14" s="13" t="s">
        <v>28</v>
      </c>
      <c r="C14" s="48"/>
      <c r="D14" s="9">
        <f>SUM(E14+F14+H14+I14+J14+K14+L14+M14+N14+O14+P14)</f>
        <v>60</v>
      </c>
      <c r="E14" s="15">
        <v>14</v>
      </c>
      <c r="F14" s="15">
        <v>5</v>
      </c>
      <c r="G14" s="15">
        <v>0</v>
      </c>
      <c r="H14" s="15">
        <v>24</v>
      </c>
      <c r="I14" s="15">
        <v>0</v>
      </c>
      <c r="J14" s="15">
        <v>1</v>
      </c>
      <c r="K14" s="49">
        <v>0</v>
      </c>
      <c r="L14" s="15">
        <v>10</v>
      </c>
      <c r="M14" s="15">
        <v>2</v>
      </c>
      <c r="N14" s="15">
        <v>0</v>
      </c>
      <c r="O14" s="15">
        <v>4</v>
      </c>
      <c r="P14" s="16">
        <v>0</v>
      </c>
    </row>
    <row r="15" spans="1:16" ht="15.75" thickBot="1" x14ac:dyDescent="0.3">
      <c r="A15" s="18">
        <v>10</v>
      </c>
      <c r="B15" s="13" t="s">
        <v>29</v>
      </c>
      <c r="C15" s="48"/>
      <c r="D15" s="9">
        <f t="shared" si="0"/>
        <v>32</v>
      </c>
      <c r="E15" s="15">
        <v>9</v>
      </c>
      <c r="F15" s="15">
        <v>3</v>
      </c>
      <c r="G15" s="15">
        <v>3</v>
      </c>
      <c r="H15" s="15">
        <v>16</v>
      </c>
      <c r="I15" s="15">
        <v>0</v>
      </c>
      <c r="J15" s="15">
        <v>0</v>
      </c>
      <c r="K15" s="49">
        <v>0</v>
      </c>
      <c r="L15" s="15">
        <v>2</v>
      </c>
      <c r="M15" s="15">
        <v>0</v>
      </c>
      <c r="N15" s="15">
        <v>0</v>
      </c>
      <c r="O15" s="15">
        <v>2</v>
      </c>
      <c r="P15" s="16">
        <v>0</v>
      </c>
    </row>
    <row r="16" spans="1:16" ht="15.75" thickBot="1" x14ac:dyDescent="0.3">
      <c r="A16" s="12">
        <v>11</v>
      </c>
      <c r="B16" s="13" t="s">
        <v>30</v>
      </c>
      <c r="C16" s="48"/>
      <c r="D16" s="9">
        <f t="shared" si="0"/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49">
        <v>0</v>
      </c>
      <c r="L16" s="15">
        <v>0</v>
      </c>
      <c r="M16" s="15">
        <v>0</v>
      </c>
      <c r="N16" s="15">
        <v>0</v>
      </c>
      <c r="O16" s="15">
        <v>0</v>
      </c>
      <c r="P16" s="16">
        <v>0</v>
      </c>
    </row>
    <row r="17" spans="1:16" ht="15.75" thickBot="1" x14ac:dyDescent="0.3">
      <c r="A17" s="12">
        <v>12</v>
      </c>
      <c r="B17" s="13" t="s">
        <v>31</v>
      </c>
      <c r="C17" s="48"/>
      <c r="D17" s="9">
        <f t="shared" si="0"/>
        <v>47</v>
      </c>
      <c r="E17" s="15">
        <v>9</v>
      </c>
      <c r="F17" s="15">
        <v>4</v>
      </c>
      <c r="G17" s="15">
        <v>4</v>
      </c>
      <c r="H17" s="15">
        <v>23</v>
      </c>
      <c r="I17" s="15">
        <v>0</v>
      </c>
      <c r="J17" s="15">
        <v>1</v>
      </c>
      <c r="K17" s="49">
        <v>1</v>
      </c>
      <c r="L17" s="15">
        <v>6</v>
      </c>
      <c r="M17" s="15">
        <v>0</v>
      </c>
      <c r="N17" s="15">
        <v>0</v>
      </c>
      <c r="O17" s="15">
        <v>3</v>
      </c>
      <c r="P17" s="16">
        <v>0</v>
      </c>
    </row>
    <row r="18" spans="1:16" ht="15.75" thickBot="1" x14ac:dyDescent="0.3">
      <c r="A18" s="12">
        <v>13</v>
      </c>
      <c r="B18" s="13" t="s">
        <v>32</v>
      </c>
      <c r="C18" s="48"/>
      <c r="D18" s="9">
        <f t="shared" si="0"/>
        <v>34</v>
      </c>
      <c r="E18" s="15">
        <v>14</v>
      </c>
      <c r="F18" s="15">
        <v>1</v>
      </c>
      <c r="G18" s="15">
        <v>0</v>
      </c>
      <c r="H18" s="15">
        <v>16</v>
      </c>
      <c r="I18" s="15">
        <v>0</v>
      </c>
      <c r="J18" s="15">
        <v>1</v>
      </c>
      <c r="K18" s="49">
        <v>0</v>
      </c>
      <c r="L18" s="15">
        <v>2</v>
      </c>
      <c r="M18" s="15">
        <v>0</v>
      </c>
      <c r="N18" s="15">
        <v>0</v>
      </c>
      <c r="O18" s="15">
        <v>0</v>
      </c>
      <c r="P18" s="16">
        <v>0</v>
      </c>
    </row>
    <row r="19" spans="1:16" ht="15.75" thickBot="1" x14ac:dyDescent="0.3">
      <c r="A19" s="12">
        <v>14</v>
      </c>
      <c r="B19" s="13" t="s">
        <v>33</v>
      </c>
      <c r="C19" s="48"/>
      <c r="D19" s="9">
        <f t="shared" si="0"/>
        <v>162</v>
      </c>
      <c r="E19" s="15">
        <v>31</v>
      </c>
      <c r="F19" s="15">
        <v>24</v>
      </c>
      <c r="G19" s="15">
        <v>24</v>
      </c>
      <c r="H19" s="15">
        <v>64</v>
      </c>
      <c r="I19" s="15">
        <v>4</v>
      </c>
      <c r="J19" s="15">
        <v>1</v>
      </c>
      <c r="K19" s="49">
        <v>0</v>
      </c>
      <c r="L19" s="15">
        <v>20</v>
      </c>
      <c r="M19" s="15">
        <v>1</v>
      </c>
      <c r="N19" s="15">
        <v>0</v>
      </c>
      <c r="O19" s="15">
        <v>17</v>
      </c>
      <c r="P19" s="16">
        <v>0</v>
      </c>
    </row>
    <row r="20" spans="1:16" ht="15.75" thickBot="1" x14ac:dyDescent="0.3">
      <c r="A20" s="12">
        <v>15</v>
      </c>
      <c r="B20" s="13" t="s">
        <v>34</v>
      </c>
      <c r="C20" s="48"/>
      <c r="D20" s="9">
        <f t="shared" si="0"/>
        <v>31</v>
      </c>
      <c r="E20" s="15">
        <v>6</v>
      </c>
      <c r="F20" s="15">
        <v>7</v>
      </c>
      <c r="G20" s="15">
        <v>7</v>
      </c>
      <c r="H20" s="15">
        <v>7</v>
      </c>
      <c r="I20" s="15">
        <v>1</v>
      </c>
      <c r="J20" s="15">
        <v>0</v>
      </c>
      <c r="K20" s="49">
        <v>0</v>
      </c>
      <c r="L20" s="15">
        <v>6</v>
      </c>
      <c r="M20" s="15">
        <v>1</v>
      </c>
      <c r="N20" s="15">
        <v>0</v>
      </c>
      <c r="O20" s="15">
        <v>3</v>
      </c>
      <c r="P20" s="16">
        <v>0</v>
      </c>
    </row>
    <row r="21" spans="1:16" ht="15.75" thickBot="1" x14ac:dyDescent="0.3">
      <c r="A21" s="12">
        <v>16</v>
      </c>
      <c r="B21" s="13" t="s">
        <v>35</v>
      </c>
      <c r="C21" s="48"/>
      <c r="D21" s="9">
        <f t="shared" si="0"/>
        <v>20</v>
      </c>
      <c r="E21" s="15">
        <v>4</v>
      </c>
      <c r="F21" s="15">
        <v>3</v>
      </c>
      <c r="G21" s="15">
        <v>2</v>
      </c>
      <c r="H21" s="15">
        <v>9</v>
      </c>
      <c r="I21" s="15">
        <v>0</v>
      </c>
      <c r="J21" s="15">
        <v>0</v>
      </c>
      <c r="K21" s="49">
        <v>1</v>
      </c>
      <c r="L21" s="15">
        <v>2</v>
      </c>
      <c r="M21" s="15">
        <v>0</v>
      </c>
      <c r="N21" s="15">
        <v>0</v>
      </c>
      <c r="O21" s="15">
        <v>1</v>
      </c>
      <c r="P21" s="16">
        <v>0</v>
      </c>
    </row>
    <row r="22" spans="1:16" ht="15.75" thickBot="1" x14ac:dyDescent="0.3">
      <c r="A22" s="12">
        <v>17</v>
      </c>
      <c r="B22" s="13" t="s">
        <v>36</v>
      </c>
      <c r="C22" s="48"/>
      <c r="D22" s="9">
        <f t="shared" si="0"/>
        <v>7</v>
      </c>
      <c r="E22" s="15">
        <v>1</v>
      </c>
      <c r="F22" s="15">
        <v>1</v>
      </c>
      <c r="G22" s="15">
        <v>1</v>
      </c>
      <c r="H22" s="15">
        <v>3</v>
      </c>
      <c r="I22" s="15">
        <v>0</v>
      </c>
      <c r="J22" s="15">
        <v>0</v>
      </c>
      <c r="K22" s="49">
        <v>0</v>
      </c>
      <c r="L22" s="15">
        <v>1</v>
      </c>
      <c r="M22" s="15">
        <v>0</v>
      </c>
      <c r="N22" s="15">
        <v>0</v>
      </c>
      <c r="O22" s="15">
        <v>1</v>
      </c>
      <c r="P22" s="16">
        <v>0</v>
      </c>
    </row>
    <row r="23" spans="1:16" ht="15.75" thickBot="1" x14ac:dyDescent="0.3">
      <c r="A23" s="12">
        <v>18</v>
      </c>
      <c r="B23" s="13" t="s">
        <v>37</v>
      </c>
      <c r="C23" s="48"/>
      <c r="D23" s="9">
        <f t="shared" si="0"/>
        <v>5</v>
      </c>
      <c r="E23" s="15">
        <v>0</v>
      </c>
      <c r="F23" s="15">
        <v>1</v>
      </c>
      <c r="G23" s="15">
        <v>1</v>
      </c>
      <c r="H23" s="15">
        <v>4</v>
      </c>
      <c r="I23" s="15">
        <v>0</v>
      </c>
      <c r="J23" s="15">
        <v>0</v>
      </c>
      <c r="K23" s="49">
        <v>0</v>
      </c>
      <c r="L23" s="15">
        <v>0</v>
      </c>
      <c r="M23" s="15">
        <v>0</v>
      </c>
      <c r="N23" s="15">
        <v>0</v>
      </c>
      <c r="O23" s="15">
        <v>0</v>
      </c>
      <c r="P23" s="16">
        <v>0</v>
      </c>
    </row>
    <row r="24" spans="1:16" ht="15.75" thickBot="1" x14ac:dyDescent="0.3">
      <c r="A24" s="12">
        <v>19</v>
      </c>
      <c r="B24" s="13" t="s">
        <v>38</v>
      </c>
      <c r="C24" s="48"/>
      <c r="D24" s="9">
        <f t="shared" si="0"/>
        <v>27</v>
      </c>
      <c r="E24" s="15">
        <v>7</v>
      </c>
      <c r="F24" s="15">
        <v>3</v>
      </c>
      <c r="G24" s="15">
        <v>0</v>
      </c>
      <c r="H24" s="15">
        <v>12</v>
      </c>
      <c r="I24" s="19">
        <v>0</v>
      </c>
      <c r="J24" s="15">
        <v>0</v>
      </c>
      <c r="K24" s="49">
        <v>0</v>
      </c>
      <c r="L24" s="15">
        <v>5</v>
      </c>
      <c r="M24" s="15">
        <v>0</v>
      </c>
      <c r="N24" s="15">
        <v>0</v>
      </c>
      <c r="O24" s="15">
        <v>0</v>
      </c>
      <c r="P24" s="16">
        <v>0</v>
      </c>
    </row>
    <row r="25" spans="1:16" ht="15.75" thickBot="1" x14ac:dyDescent="0.3">
      <c r="A25" s="12">
        <v>20</v>
      </c>
      <c r="B25" s="13" t="s">
        <v>39</v>
      </c>
      <c r="C25" s="48"/>
      <c r="D25" s="9">
        <f t="shared" si="0"/>
        <v>3</v>
      </c>
      <c r="E25" s="15">
        <v>1</v>
      </c>
      <c r="F25" s="15">
        <v>0</v>
      </c>
      <c r="G25" s="15">
        <v>0</v>
      </c>
      <c r="H25" s="15">
        <v>1</v>
      </c>
      <c r="I25" s="15">
        <v>0</v>
      </c>
      <c r="J25" s="15">
        <v>0</v>
      </c>
      <c r="K25" s="49">
        <v>0</v>
      </c>
      <c r="L25" s="15">
        <v>0</v>
      </c>
      <c r="M25" s="15">
        <v>0</v>
      </c>
      <c r="N25" s="15">
        <v>0</v>
      </c>
      <c r="O25" s="15">
        <v>1</v>
      </c>
      <c r="P25" s="16">
        <v>0</v>
      </c>
    </row>
    <row r="26" spans="1:16" ht="15.75" thickBot="1" x14ac:dyDescent="0.3">
      <c r="A26" s="12">
        <v>21</v>
      </c>
      <c r="B26" s="13" t="s">
        <v>40</v>
      </c>
      <c r="C26" s="48"/>
      <c r="D26" s="9">
        <f t="shared" si="0"/>
        <v>20</v>
      </c>
      <c r="E26" s="15">
        <v>3</v>
      </c>
      <c r="F26" s="15">
        <v>5</v>
      </c>
      <c r="G26" s="15">
        <v>5</v>
      </c>
      <c r="H26" s="15">
        <v>10</v>
      </c>
      <c r="I26" s="15">
        <v>0</v>
      </c>
      <c r="J26" s="15">
        <v>0</v>
      </c>
      <c r="K26" s="49">
        <v>0</v>
      </c>
      <c r="L26" s="15">
        <v>1</v>
      </c>
      <c r="M26" s="15">
        <v>1</v>
      </c>
      <c r="N26" s="15">
        <v>0</v>
      </c>
      <c r="O26" s="15">
        <v>0</v>
      </c>
      <c r="P26" s="16">
        <v>0</v>
      </c>
    </row>
    <row r="27" spans="1:16" ht="15.75" thickBot="1" x14ac:dyDescent="0.3">
      <c r="A27" s="12">
        <v>22</v>
      </c>
      <c r="B27" s="13" t="s">
        <v>41</v>
      </c>
      <c r="C27" s="48"/>
      <c r="D27" s="9">
        <f t="shared" si="0"/>
        <v>17</v>
      </c>
      <c r="E27" s="15">
        <v>6</v>
      </c>
      <c r="F27" s="15">
        <v>4</v>
      </c>
      <c r="G27" s="15">
        <v>2</v>
      </c>
      <c r="H27" s="15">
        <v>4</v>
      </c>
      <c r="I27" s="15">
        <v>0</v>
      </c>
      <c r="J27" s="15">
        <v>0</v>
      </c>
      <c r="K27" s="49">
        <v>0</v>
      </c>
      <c r="L27" s="15">
        <v>3</v>
      </c>
      <c r="M27" s="15">
        <v>0</v>
      </c>
      <c r="N27" s="15">
        <v>0</v>
      </c>
      <c r="O27" s="15">
        <v>0</v>
      </c>
      <c r="P27" s="16">
        <v>0</v>
      </c>
    </row>
    <row r="28" spans="1:16" ht="15.75" thickBot="1" x14ac:dyDescent="0.3">
      <c r="A28" s="12">
        <v>23</v>
      </c>
      <c r="B28" s="13" t="s">
        <v>42</v>
      </c>
      <c r="C28" s="48"/>
      <c r="D28" s="9">
        <f t="shared" si="0"/>
        <v>6</v>
      </c>
      <c r="E28" s="15">
        <v>0</v>
      </c>
      <c r="F28" s="15">
        <v>3</v>
      </c>
      <c r="G28" s="15">
        <v>0</v>
      </c>
      <c r="H28" s="15">
        <v>2</v>
      </c>
      <c r="I28" s="15">
        <v>0</v>
      </c>
      <c r="J28" s="15">
        <v>0</v>
      </c>
      <c r="K28" s="49">
        <v>0</v>
      </c>
      <c r="L28" s="15">
        <v>0</v>
      </c>
      <c r="M28" s="15">
        <v>1</v>
      </c>
      <c r="N28" s="15">
        <v>0</v>
      </c>
      <c r="O28" s="15">
        <v>0</v>
      </c>
      <c r="P28" s="16">
        <v>0</v>
      </c>
    </row>
    <row r="29" spans="1:16" ht="15.75" thickBot="1" x14ac:dyDescent="0.3">
      <c r="A29" s="12">
        <v>24</v>
      </c>
      <c r="B29" s="13" t="s">
        <v>43</v>
      </c>
      <c r="C29" s="48"/>
      <c r="D29" s="9">
        <f t="shared" si="0"/>
        <v>9</v>
      </c>
      <c r="E29" s="15">
        <v>1</v>
      </c>
      <c r="F29" s="15">
        <v>2</v>
      </c>
      <c r="G29" s="15">
        <v>2</v>
      </c>
      <c r="H29" s="15">
        <v>4</v>
      </c>
      <c r="I29" s="15">
        <v>0</v>
      </c>
      <c r="J29" s="15">
        <v>0</v>
      </c>
      <c r="K29" s="49">
        <v>0</v>
      </c>
      <c r="L29" s="15">
        <v>1</v>
      </c>
      <c r="M29" s="15">
        <v>0</v>
      </c>
      <c r="N29" s="15">
        <v>0</v>
      </c>
      <c r="O29" s="15">
        <v>1</v>
      </c>
      <c r="P29" s="16">
        <v>0</v>
      </c>
    </row>
    <row r="30" spans="1:16" ht="15.75" thickBot="1" x14ac:dyDescent="0.3">
      <c r="A30" s="12">
        <v>25</v>
      </c>
      <c r="B30" s="13" t="s">
        <v>44</v>
      </c>
      <c r="C30" s="48"/>
      <c r="D30" s="9">
        <f t="shared" si="0"/>
        <v>60</v>
      </c>
      <c r="E30" s="62">
        <v>12</v>
      </c>
      <c r="F30" s="62">
        <v>16</v>
      </c>
      <c r="G30" s="62">
        <v>6</v>
      </c>
      <c r="H30" s="62">
        <v>20</v>
      </c>
      <c r="I30" s="62">
        <v>3</v>
      </c>
      <c r="J30" s="62">
        <v>0</v>
      </c>
      <c r="K30" s="63">
        <v>0</v>
      </c>
      <c r="L30" s="62">
        <v>5</v>
      </c>
      <c r="M30" s="62">
        <v>1</v>
      </c>
      <c r="N30" s="62">
        <v>0</v>
      </c>
      <c r="O30" s="62">
        <v>2</v>
      </c>
      <c r="P30" s="64">
        <v>1</v>
      </c>
    </row>
    <row r="31" spans="1:16" ht="15.75" thickBot="1" x14ac:dyDescent="0.3">
      <c r="A31" s="12">
        <v>26</v>
      </c>
      <c r="B31" s="20" t="s">
        <v>45</v>
      </c>
      <c r="C31" s="48"/>
      <c r="D31" s="9">
        <f t="shared" si="0"/>
        <v>36</v>
      </c>
      <c r="E31" s="61">
        <v>6</v>
      </c>
      <c r="F31" s="61">
        <v>9</v>
      </c>
      <c r="G31" s="61">
        <v>0</v>
      </c>
      <c r="H31" s="61">
        <v>14</v>
      </c>
      <c r="I31" s="61">
        <v>2</v>
      </c>
      <c r="J31" s="61">
        <v>0</v>
      </c>
      <c r="K31" s="65">
        <v>0</v>
      </c>
      <c r="L31" s="61">
        <v>2</v>
      </c>
      <c r="M31" s="61">
        <v>0</v>
      </c>
      <c r="N31" s="61">
        <v>0</v>
      </c>
      <c r="O31" s="61">
        <v>3</v>
      </c>
      <c r="P31" s="66">
        <v>0</v>
      </c>
    </row>
    <row r="32" spans="1:16" ht="15.75" customHeight="1" thickBot="1" x14ac:dyDescent="0.3">
      <c r="A32" s="12">
        <v>27</v>
      </c>
      <c r="B32" s="20" t="s">
        <v>46</v>
      </c>
      <c r="C32" s="48"/>
      <c r="D32" s="9">
        <f t="shared" si="0"/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</row>
    <row r="33" spans="1:16" ht="15.75" thickBot="1" x14ac:dyDescent="0.3">
      <c r="A33" s="12">
        <v>28</v>
      </c>
      <c r="B33" s="20" t="s">
        <v>47</v>
      </c>
      <c r="C33" s="48"/>
      <c r="D33" s="9">
        <f t="shared" si="0"/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</row>
    <row r="34" spans="1:16" x14ac:dyDescent="0.25">
      <c r="A34" s="12">
        <v>29</v>
      </c>
      <c r="B34" s="21" t="s">
        <v>48</v>
      </c>
      <c r="C34" s="48"/>
      <c r="D34" s="9">
        <f t="shared" si="0"/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</row>
    <row r="35" spans="1:16" ht="16.5" thickBot="1" x14ac:dyDescent="0.3">
      <c r="A35" s="50" t="s">
        <v>49</v>
      </c>
      <c r="B35" s="51"/>
      <c r="C35" s="51"/>
      <c r="D35" s="52">
        <f t="shared" ref="D35:P35" si="1">SUM(D6:D34)</f>
        <v>812</v>
      </c>
      <c r="E35" s="53">
        <f t="shared" si="1"/>
        <v>187</v>
      </c>
      <c r="F35" s="53">
        <f t="shared" si="1"/>
        <v>128</v>
      </c>
      <c r="G35" s="53">
        <f t="shared" si="1"/>
        <v>80</v>
      </c>
      <c r="H35" s="53">
        <f t="shared" si="1"/>
        <v>308</v>
      </c>
      <c r="I35" s="53">
        <f t="shared" si="1"/>
        <v>11</v>
      </c>
      <c r="J35" s="53">
        <f t="shared" si="1"/>
        <v>5</v>
      </c>
      <c r="K35" s="54">
        <f t="shared" si="1"/>
        <v>2</v>
      </c>
      <c r="L35" s="53">
        <f t="shared" si="1"/>
        <v>101</v>
      </c>
      <c r="M35" s="53">
        <f t="shared" si="1"/>
        <v>9</v>
      </c>
      <c r="N35" s="53">
        <f t="shared" si="1"/>
        <v>3</v>
      </c>
      <c r="O35" s="53">
        <f t="shared" si="1"/>
        <v>57</v>
      </c>
      <c r="P35" s="55">
        <f t="shared" si="1"/>
        <v>1</v>
      </c>
    </row>
    <row r="37" spans="1:16" x14ac:dyDescent="0.25">
      <c r="A37" s="1" t="s">
        <v>0</v>
      </c>
    </row>
    <row r="38" spans="1:16" ht="15.75" thickBot="1" x14ac:dyDescent="0.3">
      <c r="A38" s="121" t="s">
        <v>55</v>
      </c>
      <c r="B38" s="121"/>
      <c r="C38" s="121"/>
    </row>
    <row r="39" spans="1:16" ht="24.75" customHeight="1" thickBot="1" x14ac:dyDescent="0.3">
      <c r="A39" s="33"/>
      <c r="B39" s="34"/>
      <c r="C39" s="34"/>
      <c r="D39" s="34"/>
      <c r="E39" s="34"/>
      <c r="F39" s="106" t="s">
        <v>56</v>
      </c>
      <c r="G39" s="107"/>
      <c r="H39" s="107"/>
      <c r="I39" s="107"/>
      <c r="J39" s="107"/>
      <c r="K39" s="107"/>
      <c r="L39" s="107"/>
      <c r="M39" s="107"/>
      <c r="N39" s="107"/>
      <c r="O39" s="107"/>
      <c r="P39" s="108"/>
    </row>
    <row r="40" spans="1:16" ht="54" customHeight="1" thickBot="1" x14ac:dyDescent="0.3">
      <c r="A40" s="35"/>
      <c r="B40" s="36"/>
      <c r="C40" s="36"/>
      <c r="D40" s="36"/>
      <c r="E40" s="36"/>
      <c r="F40" s="109" t="s">
        <v>5</v>
      </c>
      <c r="G40" s="110"/>
      <c r="H40" s="87" t="s">
        <v>6</v>
      </c>
      <c r="I40" s="111" t="s">
        <v>7</v>
      </c>
      <c r="J40" s="112"/>
      <c r="K40" s="113" t="s">
        <v>8</v>
      </c>
      <c r="L40" s="103"/>
      <c r="M40" s="104"/>
      <c r="N40" s="114" t="s">
        <v>57</v>
      </c>
      <c r="O40" s="115"/>
      <c r="P40" s="116" t="s">
        <v>10</v>
      </c>
    </row>
    <row r="41" spans="1:16" ht="88.5" thickBot="1" x14ac:dyDescent="0.3">
      <c r="A41" s="37" t="s">
        <v>1</v>
      </c>
      <c r="B41" s="117" t="s">
        <v>2</v>
      </c>
      <c r="C41" s="118"/>
      <c r="D41" s="26" t="s">
        <v>3</v>
      </c>
      <c r="E41" s="38" t="s">
        <v>4</v>
      </c>
      <c r="F41" s="39" t="s">
        <v>11</v>
      </c>
      <c r="G41" s="25" t="s">
        <v>12</v>
      </c>
      <c r="H41" s="79"/>
      <c r="I41" s="40" t="s">
        <v>13</v>
      </c>
      <c r="J41" s="41" t="s">
        <v>14</v>
      </c>
      <c r="K41" s="40" t="s">
        <v>15</v>
      </c>
      <c r="L41" s="27" t="s">
        <v>16</v>
      </c>
      <c r="M41" s="42" t="s">
        <v>17</v>
      </c>
      <c r="N41" s="43" t="s">
        <v>18</v>
      </c>
      <c r="O41" s="27" t="s">
        <v>19</v>
      </c>
      <c r="P41" s="116"/>
    </row>
    <row r="42" spans="1:16" x14ac:dyDescent="0.25">
      <c r="A42" s="7">
        <v>1</v>
      </c>
      <c r="B42" s="8" t="s">
        <v>20</v>
      </c>
      <c r="C42" s="45"/>
      <c r="D42" s="70">
        <f>SUM(E42+F42+H42+I42+J42+K42+L42+M42+N42+O42+P42)</f>
        <v>19</v>
      </c>
      <c r="E42" s="10">
        <v>8</v>
      </c>
      <c r="F42" s="10">
        <v>2</v>
      </c>
      <c r="G42" s="10">
        <v>2</v>
      </c>
      <c r="H42" s="10">
        <v>7</v>
      </c>
      <c r="I42" s="10">
        <v>1</v>
      </c>
      <c r="J42" s="10">
        <v>0</v>
      </c>
      <c r="K42" s="46">
        <v>0</v>
      </c>
      <c r="L42" s="10">
        <v>1</v>
      </c>
      <c r="M42" s="10">
        <v>0</v>
      </c>
      <c r="N42" s="10">
        <v>0</v>
      </c>
      <c r="O42" s="10">
        <v>0</v>
      </c>
      <c r="P42" s="11">
        <v>0</v>
      </c>
    </row>
    <row r="43" spans="1:16" x14ac:dyDescent="0.25">
      <c r="A43" s="12">
        <v>2</v>
      </c>
      <c r="B43" s="13" t="s">
        <v>21</v>
      </c>
      <c r="C43" s="48"/>
      <c r="D43" s="70">
        <f t="shared" ref="D43:D70" si="2">SUM(E43+F43+H43+I43+J43+K43+L43+M43+N43+O43+P43)</f>
        <v>6</v>
      </c>
      <c r="E43" s="15">
        <v>0</v>
      </c>
      <c r="F43" s="15">
        <v>0</v>
      </c>
      <c r="G43" s="15">
        <v>0</v>
      </c>
      <c r="H43" s="15">
        <v>2</v>
      </c>
      <c r="I43" s="15">
        <v>0</v>
      </c>
      <c r="J43" s="15">
        <v>0</v>
      </c>
      <c r="K43" s="49"/>
      <c r="L43" s="15">
        <v>3</v>
      </c>
      <c r="M43" s="15">
        <v>0</v>
      </c>
      <c r="N43" s="15">
        <v>0</v>
      </c>
      <c r="O43" s="15">
        <v>1</v>
      </c>
      <c r="P43" s="16">
        <v>0</v>
      </c>
    </row>
    <row r="44" spans="1:16" x14ac:dyDescent="0.25">
      <c r="A44" s="12">
        <v>3</v>
      </c>
      <c r="B44" s="13" t="s">
        <v>22</v>
      </c>
      <c r="C44" s="48"/>
      <c r="D44" s="70">
        <f t="shared" si="2"/>
        <v>147</v>
      </c>
      <c r="E44" s="15">
        <v>48</v>
      </c>
      <c r="F44" s="15">
        <v>18</v>
      </c>
      <c r="G44" s="15">
        <v>14</v>
      </c>
      <c r="H44" s="15">
        <v>47</v>
      </c>
      <c r="I44" s="15">
        <v>1</v>
      </c>
      <c r="J44" s="15">
        <v>0</v>
      </c>
      <c r="K44" s="49">
        <v>1</v>
      </c>
      <c r="L44" s="15">
        <v>22</v>
      </c>
      <c r="M44" s="15">
        <v>1</v>
      </c>
      <c r="N44" s="15">
        <v>0</v>
      </c>
      <c r="O44" s="15">
        <v>9</v>
      </c>
      <c r="P44" s="16">
        <v>0</v>
      </c>
    </row>
    <row r="45" spans="1:16" x14ac:dyDescent="0.25">
      <c r="A45" s="12">
        <v>4</v>
      </c>
      <c r="B45" s="13" t="s">
        <v>23</v>
      </c>
      <c r="C45" s="48"/>
      <c r="D45" s="70">
        <f t="shared" si="2"/>
        <v>14</v>
      </c>
      <c r="E45" s="15">
        <v>3</v>
      </c>
      <c r="F45" s="15">
        <v>7</v>
      </c>
      <c r="G45" s="15">
        <v>7</v>
      </c>
      <c r="H45" s="15">
        <v>2</v>
      </c>
      <c r="I45" s="15">
        <v>1</v>
      </c>
      <c r="J45" s="15">
        <v>0</v>
      </c>
      <c r="K45" s="49">
        <v>0</v>
      </c>
      <c r="L45" s="15">
        <v>1</v>
      </c>
      <c r="M45" s="15">
        <v>0</v>
      </c>
      <c r="N45" s="15">
        <v>0</v>
      </c>
      <c r="O45" s="15">
        <v>0</v>
      </c>
      <c r="P45" s="16">
        <v>0</v>
      </c>
    </row>
    <row r="46" spans="1:16" x14ac:dyDescent="0.25">
      <c r="A46" s="12">
        <v>5</v>
      </c>
      <c r="B46" s="13" t="s">
        <v>24</v>
      </c>
      <c r="C46" s="48"/>
      <c r="D46" s="70">
        <f t="shared" si="2"/>
        <v>25</v>
      </c>
      <c r="E46" s="15">
        <v>7</v>
      </c>
      <c r="F46" s="15">
        <v>3</v>
      </c>
      <c r="G46" s="15">
        <v>3</v>
      </c>
      <c r="H46" s="15">
        <v>12</v>
      </c>
      <c r="I46" s="15">
        <v>0</v>
      </c>
      <c r="J46" s="15">
        <v>0</v>
      </c>
      <c r="K46" s="49">
        <v>0</v>
      </c>
      <c r="L46" s="15">
        <v>3</v>
      </c>
      <c r="M46" s="15">
        <v>0</v>
      </c>
      <c r="N46" s="15">
        <v>0</v>
      </c>
      <c r="O46" s="15">
        <v>0</v>
      </c>
      <c r="P46" s="16">
        <v>0</v>
      </c>
    </row>
    <row r="47" spans="1:16" x14ac:dyDescent="0.25">
      <c r="A47" s="12">
        <v>6</v>
      </c>
      <c r="B47" s="13" t="s">
        <v>25</v>
      </c>
      <c r="C47" s="48"/>
      <c r="D47" s="70">
        <f t="shared" si="2"/>
        <v>3</v>
      </c>
      <c r="E47" s="15">
        <v>0</v>
      </c>
      <c r="F47" s="15">
        <v>2</v>
      </c>
      <c r="G47" s="15">
        <v>0</v>
      </c>
      <c r="H47" s="15">
        <v>1</v>
      </c>
      <c r="I47" s="15">
        <v>0</v>
      </c>
      <c r="J47" s="15">
        <v>0</v>
      </c>
      <c r="K47" s="49">
        <v>0</v>
      </c>
      <c r="L47" s="15">
        <v>0</v>
      </c>
      <c r="M47" s="15">
        <v>0</v>
      </c>
      <c r="N47" s="15">
        <v>0</v>
      </c>
      <c r="O47" s="15">
        <v>0</v>
      </c>
      <c r="P47" s="16">
        <v>0</v>
      </c>
    </row>
    <row r="48" spans="1:16" x14ac:dyDescent="0.25">
      <c r="A48" s="12">
        <v>7</v>
      </c>
      <c r="B48" s="13" t="s">
        <v>26</v>
      </c>
      <c r="C48" s="48"/>
      <c r="D48" s="70">
        <f t="shared" si="2"/>
        <v>14</v>
      </c>
      <c r="E48" s="15">
        <v>2</v>
      </c>
      <c r="F48" s="15">
        <v>5</v>
      </c>
      <c r="G48" s="15">
        <v>2</v>
      </c>
      <c r="H48" s="15">
        <v>7</v>
      </c>
      <c r="I48" s="15">
        <v>0</v>
      </c>
      <c r="J48" s="15">
        <v>0</v>
      </c>
      <c r="K48" s="49">
        <v>0</v>
      </c>
      <c r="L48" s="15">
        <v>0</v>
      </c>
      <c r="M48" s="15">
        <v>0</v>
      </c>
      <c r="N48" s="15">
        <v>0</v>
      </c>
      <c r="O48" s="15">
        <v>0</v>
      </c>
      <c r="P48" s="16">
        <v>0</v>
      </c>
    </row>
    <row r="49" spans="1:16" x14ac:dyDescent="0.25">
      <c r="A49" s="12">
        <v>8</v>
      </c>
      <c r="B49" s="13" t="s">
        <v>27</v>
      </c>
      <c r="C49" s="48"/>
      <c r="D49" s="70">
        <f t="shared" si="2"/>
        <v>6</v>
      </c>
      <c r="E49" s="15">
        <v>3</v>
      </c>
      <c r="F49" s="15">
        <v>2</v>
      </c>
      <c r="G49" s="15">
        <v>2</v>
      </c>
      <c r="H49" s="15">
        <v>0</v>
      </c>
      <c r="I49" s="15">
        <v>0</v>
      </c>
      <c r="J49" s="15">
        <v>0</v>
      </c>
      <c r="K49" s="49">
        <v>0</v>
      </c>
      <c r="L49" s="15">
        <v>0</v>
      </c>
      <c r="M49" s="15">
        <v>1</v>
      </c>
      <c r="N49" s="15">
        <v>0</v>
      </c>
      <c r="O49" s="15">
        <v>0</v>
      </c>
      <c r="P49" s="16">
        <v>0</v>
      </c>
    </row>
    <row r="50" spans="1:16" x14ac:dyDescent="0.25">
      <c r="A50" s="12">
        <v>9</v>
      </c>
      <c r="B50" s="13" t="s">
        <v>28</v>
      </c>
      <c r="C50" s="48"/>
      <c r="D50" s="70">
        <f t="shared" si="2"/>
        <v>43</v>
      </c>
      <c r="E50" s="15">
        <v>6</v>
      </c>
      <c r="F50" s="15">
        <v>5</v>
      </c>
      <c r="G50" s="15">
        <v>5</v>
      </c>
      <c r="H50" s="15">
        <v>21</v>
      </c>
      <c r="I50" s="15">
        <v>0</v>
      </c>
      <c r="J50" s="15">
        <v>0</v>
      </c>
      <c r="K50" s="49">
        <v>0</v>
      </c>
      <c r="L50" s="15">
        <v>8</v>
      </c>
      <c r="M50" s="15">
        <v>0</v>
      </c>
      <c r="N50" s="15">
        <v>0</v>
      </c>
      <c r="O50" s="15">
        <v>3</v>
      </c>
      <c r="P50" s="16">
        <v>0</v>
      </c>
    </row>
    <row r="51" spans="1:16" x14ac:dyDescent="0.25">
      <c r="A51" s="18">
        <v>10</v>
      </c>
      <c r="B51" s="13" t="s">
        <v>29</v>
      </c>
      <c r="C51" s="48"/>
      <c r="D51" s="70">
        <f t="shared" si="2"/>
        <v>27</v>
      </c>
      <c r="E51" s="15">
        <v>10</v>
      </c>
      <c r="F51" s="15">
        <v>2</v>
      </c>
      <c r="G51" s="15">
        <v>2</v>
      </c>
      <c r="H51" s="15">
        <v>8</v>
      </c>
      <c r="I51" s="15">
        <v>1</v>
      </c>
      <c r="J51" s="15">
        <v>0</v>
      </c>
      <c r="K51" s="49">
        <v>2</v>
      </c>
      <c r="L51" s="15">
        <v>3</v>
      </c>
      <c r="M51" s="15">
        <v>1</v>
      </c>
      <c r="N51" s="15">
        <v>0</v>
      </c>
      <c r="O51" s="15">
        <v>0</v>
      </c>
      <c r="P51" s="16">
        <v>0</v>
      </c>
    </row>
    <row r="52" spans="1:16" x14ac:dyDescent="0.25">
      <c r="A52" s="12">
        <v>11</v>
      </c>
      <c r="B52" s="13" t="s">
        <v>30</v>
      </c>
      <c r="C52" s="48"/>
      <c r="D52" s="70">
        <f t="shared" si="2"/>
        <v>0</v>
      </c>
      <c r="E52" s="15"/>
      <c r="F52" s="15"/>
      <c r="G52" s="15"/>
      <c r="H52" s="15"/>
      <c r="I52" s="15"/>
      <c r="J52" s="15"/>
      <c r="K52" s="49"/>
      <c r="L52" s="15"/>
      <c r="M52" s="15"/>
      <c r="N52" s="15"/>
      <c r="O52" s="15"/>
      <c r="P52" s="16"/>
    </row>
    <row r="53" spans="1:16" x14ac:dyDescent="0.25">
      <c r="A53" s="12">
        <v>12</v>
      </c>
      <c r="B53" s="13" t="s">
        <v>31</v>
      </c>
      <c r="C53" s="48"/>
      <c r="D53" s="70">
        <f t="shared" si="2"/>
        <v>34</v>
      </c>
      <c r="E53" s="15">
        <v>3</v>
      </c>
      <c r="F53" s="15">
        <v>6</v>
      </c>
      <c r="G53" s="15">
        <v>6</v>
      </c>
      <c r="H53" s="15">
        <v>15</v>
      </c>
      <c r="I53" s="15">
        <v>0</v>
      </c>
      <c r="J53" s="15">
        <v>0</v>
      </c>
      <c r="K53" s="49">
        <v>0</v>
      </c>
      <c r="L53" s="15">
        <v>9</v>
      </c>
      <c r="M53" s="15">
        <v>0</v>
      </c>
      <c r="N53" s="15">
        <v>0</v>
      </c>
      <c r="O53" s="15">
        <v>1</v>
      </c>
      <c r="P53" s="16">
        <v>0</v>
      </c>
    </row>
    <row r="54" spans="1:16" x14ac:dyDescent="0.25">
      <c r="A54" s="12">
        <v>13</v>
      </c>
      <c r="B54" s="13" t="s">
        <v>32</v>
      </c>
      <c r="C54" s="48"/>
      <c r="D54" s="70">
        <f t="shared" si="2"/>
        <v>28</v>
      </c>
      <c r="E54" s="15">
        <v>14</v>
      </c>
      <c r="F54" s="15">
        <v>2</v>
      </c>
      <c r="G54" s="15">
        <v>0</v>
      </c>
      <c r="H54" s="15">
        <v>10</v>
      </c>
      <c r="I54" s="15">
        <v>0</v>
      </c>
      <c r="J54" s="15">
        <v>0</v>
      </c>
      <c r="K54" s="49">
        <v>0</v>
      </c>
      <c r="L54" s="15">
        <v>1</v>
      </c>
      <c r="M54" s="15">
        <v>0</v>
      </c>
      <c r="N54" s="15">
        <v>0</v>
      </c>
      <c r="O54" s="15">
        <v>1</v>
      </c>
      <c r="P54" s="16">
        <v>0</v>
      </c>
    </row>
    <row r="55" spans="1:16" x14ac:dyDescent="0.25">
      <c r="A55" s="12">
        <v>14</v>
      </c>
      <c r="B55" s="13" t="s">
        <v>33</v>
      </c>
      <c r="C55" s="48"/>
      <c r="D55" s="70">
        <f t="shared" si="2"/>
        <v>160</v>
      </c>
      <c r="E55" s="15">
        <v>39</v>
      </c>
      <c r="F55" s="15">
        <v>35</v>
      </c>
      <c r="G55" s="15">
        <v>35</v>
      </c>
      <c r="H55" s="15">
        <v>57</v>
      </c>
      <c r="I55" s="15">
        <v>2</v>
      </c>
      <c r="J55" s="15">
        <v>0</v>
      </c>
      <c r="K55" s="49">
        <v>1</v>
      </c>
      <c r="L55" s="15">
        <v>15</v>
      </c>
      <c r="M55" s="15">
        <v>1</v>
      </c>
      <c r="N55" s="15">
        <v>0</v>
      </c>
      <c r="O55" s="15">
        <v>10</v>
      </c>
      <c r="P55" s="16">
        <v>0</v>
      </c>
    </row>
    <row r="56" spans="1:16" x14ac:dyDescent="0.25">
      <c r="A56" s="12">
        <v>15</v>
      </c>
      <c r="B56" s="13" t="s">
        <v>34</v>
      </c>
      <c r="C56" s="48"/>
      <c r="D56" s="70">
        <f t="shared" si="2"/>
        <v>28</v>
      </c>
      <c r="E56" s="15">
        <v>11</v>
      </c>
      <c r="F56" s="15">
        <v>8</v>
      </c>
      <c r="G56" s="15">
        <v>8</v>
      </c>
      <c r="H56" s="15">
        <v>5</v>
      </c>
      <c r="I56" s="15">
        <v>0</v>
      </c>
      <c r="J56" s="15">
        <v>0</v>
      </c>
      <c r="K56" s="49">
        <v>1</v>
      </c>
      <c r="L56" s="15">
        <v>1</v>
      </c>
      <c r="M56" s="15">
        <v>0</v>
      </c>
      <c r="N56" s="15">
        <v>0</v>
      </c>
      <c r="O56" s="15">
        <v>2</v>
      </c>
      <c r="P56" s="16">
        <v>0</v>
      </c>
    </row>
    <row r="57" spans="1:16" x14ac:dyDescent="0.25">
      <c r="A57" s="12">
        <v>16</v>
      </c>
      <c r="B57" s="13" t="s">
        <v>35</v>
      </c>
      <c r="C57" s="48"/>
      <c r="D57" s="70">
        <f t="shared" si="2"/>
        <v>10</v>
      </c>
      <c r="E57" s="15">
        <v>3</v>
      </c>
      <c r="F57" s="15">
        <v>0</v>
      </c>
      <c r="G57" s="15">
        <v>0</v>
      </c>
      <c r="H57" s="15">
        <v>6</v>
      </c>
      <c r="I57" s="15">
        <v>0</v>
      </c>
      <c r="J57" s="15">
        <v>0</v>
      </c>
      <c r="K57" s="49">
        <v>0</v>
      </c>
      <c r="L57" s="15">
        <v>0</v>
      </c>
      <c r="M57" s="15">
        <v>1</v>
      </c>
      <c r="N57" s="15">
        <v>0</v>
      </c>
      <c r="O57" s="15">
        <v>0</v>
      </c>
      <c r="P57" s="16">
        <v>0</v>
      </c>
    </row>
    <row r="58" spans="1:16" x14ac:dyDescent="0.25">
      <c r="A58" s="12">
        <v>17</v>
      </c>
      <c r="B58" s="13" t="s">
        <v>36</v>
      </c>
      <c r="C58" s="48"/>
      <c r="D58" s="70">
        <f t="shared" si="2"/>
        <v>13</v>
      </c>
      <c r="E58" s="15">
        <v>5</v>
      </c>
      <c r="F58" s="15">
        <v>2</v>
      </c>
      <c r="G58" s="15">
        <v>2</v>
      </c>
      <c r="H58" s="15">
        <v>5</v>
      </c>
      <c r="I58" s="15">
        <v>0</v>
      </c>
      <c r="J58" s="15">
        <v>0</v>
      </c>
      <c r="K58" s="49">
        <v>0</v>
      </c>
      <c r="L58" s="15">
        <v>1</v>
      </c>
      <c r="M58" s="15">
        <v>0</v>
      </c>
      <c r="N58" s="15">
        <v>0</v>
      </c>
      <c r="O58" s="15">
        <v>0</v>
      </c>
      <c r="P58" s="16">
        <v>0</v>
      </c>
    </row>
    <row r="59" spans="1:16" x14ac:dyDescent="0.25">
      <c r="A59" s="12">
        <v>18</v>
      </c>
      <c r="B59" s="13" t="s">
        <v>37</v>
      </c>
      <c r="C59" s="48"/>
      <c r="D59" s="70">
        <f t="shared" si="2"/>
        <v>6</v>
      </c>
      <c r="E59" s="15">
        <v>1</v>
      </c>
      <c r="F59" s="15">
        <v>0</v>
      </c>
      <c r="G59" s="15">
        <v>0</v>
      </c>
      <c r="H59" s="15">
        <v>4</v>
      </c>
      <c r="I59" s="15">
        <v>0</v>
      </c>
      <c r="J59" s="15">
        <v>0</v>
      </c>
      <c r="K59" s="49">
        <v>0</v>
      </c>
      <c r="L59" s="15">
        <v>0</v>
      </c>
      <c r="M59" s="15">
        <v>1</v>
      </c>
      <c r="N59" s="15">
        <v>0</v>
      </c>
      <c r="O59" s="15">
        <v>0</v>
      </c>
      <c r="P59" s="16">
        <v>0</v>
      </c>
    </row>
    <row r="60" spans="1:16" x14ac:dyDescent="0.25">
      <c r="A60" s="12">
        <v>19</v>
      </c>
      <c r="B60" s="13" t="s">
        <v>38</v>
      </c>
      <c r="C60" s="48"/>
      <c r="D60" s="70">
        <f t="shared" si="2"/>
        <v>26</v>
      </c>
      <c r="E60" s="15">
        <v>9</v>
      </c>
      <c r="F60" s="15">
        <v>3</v>
      </c>
      <c r="G60" s="15">
        <v>0</v>
      </c>
      <c r="H60" s="15">
        <v>10</v>
      </c>
      <c r="I60" s="19">
        <v>0</v>
      </c>
      <c r="J60" s="15">
        <v>0</v>
      </c>
      <c r="K60" s="49">
        <v>0</v>
      </c>
      <c r="L60" s="15">
        <v>4</v>
      </c>
      <c r="M60" s="15">
        <v>0</v>
      </c>
      <c r="N60" s="15">
        <v>0</v>
      </c>
      <c r="O60" s="15">
        <v>0</v>
      </c>
      <c r="P60" s="16">
        <v>0</v>
      </c>
    </row>
    <row r="61" spans="1:16" x14ac:dyDescent="0.25">
      <c r="A61" s="12">
        <v>20</v>
      </c>
      <c r="B61" s="13" t="s">
        <v>39</v>
      </c>
      <c r="C61" s="48"/>
      <c r="D61" s="70">
        <f t="shared" si="2"/>
        <v>7</v>
      </c>
      <c r="E61" s="15">
        <v>4</v>
      </c>
      <c r="F61" s="15">
        <v>1</v>
      </c>
      <c r="G61" s="15">
        <v>1</v>
      </c>
      <c r="H61" s="15">
        <v>1</v>
      </c>
      <c r="I61" s="15">
        <v>0</v>
      </c>
      <c r="J61" s="15">
        <v>0</v>
      </c>
      <c r="K61" s="49">
        <v>1</v>
      </c>
      <c r="L61" s="15">
        <v>0</v>
      </c>
      <c r="M61" s="15">
        <v>0</v>
      </c>
      <c r="N61" s="15">
        <v>0</v>
      </c>
      <c r="O61" s="15">
        <v>0</v>
      </c>
      <c r="P61" s="16">
        <v>0</v>
      </c>
    </row>
    <row r="62" spans="1:16" x14ac:dyDescent="0.25">
      <c r="A62" s="12">
        <v>21</v>
      </c>
      <c r="B62" s="13" t="s">
        <v>40</v>
      </c>
      <c r="C62" s="48"/>
      <c r="D62" s="70">
        <f t="shared" si="2"/>
        <v>17</v>
      </c>
      <c r="E62" s="15">
        <v>3</v>
      </c>
      <c r="F62" s="15">
        <v>4</v>
      </c>
      <c r="G62" s="15">
        <v>4</v>
      </c>
      <c r="H62" s="15">
        <v>7</v>
      </c>
      <c r="I62" s="15">
        <v>0</v>
      </c>
      <c r="J62" s="15">
        <v>1</v>
      </c>
      <c r="K62" s="49">
        <v>0</v>
      </c>
      <c r="L62" s="15">
        <v>0</v>
      </c>
      <c r="M62" s="15">
        <v>0</v>
      </c>
      <c r="N62" s="15">
        <v>0</v>
      </c>
      <c r="O62" s="15">
        <v>2</v>
      </c>
      <c r="P62" s="16">
        <v>0</v>
      </c>
    </row>
    <row r="63" spans="1:16" x14ac:dyDescent="0.25">
      <c r="A63" s="12">
        <v>22</v>
      </c>
      <c r="B63" s="13" t="s">
        <v>41</v>
      </c>
      <c r="C63" s="48"/>
      <c r="D63" s="70">
        <f t="shared" si="2"/>
        <v>16</v>
      </c>
      <c r="E63" s="15">
        <v>3</v>
      </c>
      <c r="F63" s="15">
        <v>3</v>
      </c>
      <c r="G63" s="15">
        <v>0</v>
      </c>
      <c r="H63" s="15">
        <v>7</v>
      </c>
      <c r="I63" s="15">
        <v>1</v>
      </c>
      <c r="J63" s="15">
        <v>0</v>
      </c>
      <c r="K63" s="49">
        <v>0</v>
      </c>
      <c r="L63" s="15">
        <v>2</v>
      </c>
      <c r="M63" s="15">
        <v>0</v>
      </c>
      <c r="N63" s="15">
        <v>0</v>
      </c>
      <c r="O63" s="15">
        <v>0</v>
      </c>
      <c r="P63" s="16">
        <v>0</v>
      </c>
    </row>
    <row r="64" spans="1:16" x14ac:dyDescent="0.25">
      <c r="A64" s="12">
        <v>23</v>
      </c>
      <c r="B64" s="13" t="s">
        <v>42</v>
      </c>
      <c r="C64" s="48"/>
      <c r="D64" s="70">
        <f t="shared" si="2"/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49">
        <v>0</v>
      </c>
      <c r="L64" s="15">
        <v>0</v>
      </c>
      <c r="M64" s="15">
        <v>0</v>
      </c>
      <c r="N64" s="15">
        <v>0</v>
      </c>
      <c r="O64" s="15">
        <v>0</v>
      </c>
      <c r="P64" s="16">
        <v>0</v>
      </c>
    </row>
    <row r="65" spans="1:16" x14ac:dyDescent="0.25">
      <c r="A65" s="12">
        <v>24</v>
      </c>
      <c r="B65" s="13" t="s">
        <v>43</v>
      </c>
      <c r="C65" s="48"/>
      <c r="D65" s="70">
        <f t="shared" si="2"/>
        <v>19</v>
      </c>
      <c r="E65" s="15">
        <v>5</v>
      </c>
      <c r="F65" s="15">
        <v>5</v>
      </c>
      <c r="G65" s="15">
        <v>5</v>
      </c>
      <c r="H65" s="15">
        <v>6</v>
      </c>
      <c r="I65" s="15">
        <v>0</v>
      </c>
      <c r="J65" s="15">
        <v>0</v>
      </c>
      <c r="K65" s="49">
        <v>0</v>
      </c>
      <c r="L65" s="15">
        <v>1</v>
      </c>
      <c r="M65" s="15">
        <v>0</v>
      </c>
      <c r="N65" s="15">
        <v>0</v>
      </c>
      <c r="O65" s="15">
        <v>2</v>
      </c>
      <c r="P65" s="16">
        <v>0</v>
      </c>
    </row>
    <row r="66" spans="1:16" x14ac:dyDescent="0.25">
      <c r="A66" s="12">
        <v>25</v>
      </c>
      <c r="B66" s="13" t="s">
        <v>44</v>
      </c>
      <c r="C66" s="48"/>
      <c r="D66" s="70">
        <f t="shared" si="2"/>
        <v>53</v>
      </c>
      <c r="E66" s="15">
        <v>9</v>
      </c>
      <c r="F66" s="15">
        <v>13</v>
      </c>
      <c r="G66" s="15">
        <v>4</v>
      </c>
      <c r="H66" s="15">
        <v>19</v>
      </c>
      <c r="I66" s="15">
        <v>1</v>
      </c>
      <c r="J66" s="15">
        <v>1</v>
      </c>
      <c r="K66" s="49">
        <v>1</v>
      </c>
      <c r="L66" s="15">
        <v>8</v>
      </c>
      <c r="M66" s="15">
        <v>0</v>
      </c>
      <c r="N66" s="15">
        <v>0</v>
      </c>
      <c r="O66" s="15">
        <v>1</v>
      </c>
      <c r="P66" s="16">
        <v>0</v>
      </c>
    </row>
    <row r="67" spans="1:16" x14ac:dyDescent="0.25">
      <c r="A67" s="12">
        <v>26</v>
      </c>
      <c r="B67" s="20" t="s">
        <v>45</v>
      </c>
      <c r="C67" s="48"/>
      <c r="D67" s="70">
        <f t="shared" si="2"/>
        <v>28</v>
      </c>
      <c r="E67" s="15">
        <v>11</v>
      </c>
      <c r="F67" s="15">
        <v>3</v>
      </c>
      <c r="G67" s="15">
        <v>0</v>
      </c>
      <c r="H67" s="15">
        <v>10</v>
      </c>
      <c r="I67" s="15">
        <v>2</v>
      </c>
      <c r="J67" s="15">
        <v>0</v>
      </c>
      <c r="K67" s="49">
        <v>0</v>
      </c>
      <c r="L67" s="15">
        <v>0</v>
      </c>
      <c r="M67" s="15">
        <v>0</v>
      </c>
      <c r="N67" s="15">
        <v>0</v>
      </c>
      <c r="O67" s="15">
        <v>2</v>
      </c>
      <c r="P67" s="16">
        <v>0</v>
      </c>
    </row>
    <row r="68" spans="1:16" ht="23.25" x14ac:dyDescent="0.25">
      <c r="A68" s="12">
        <v>27</v>
      </c>
      <c r="B68" s="20" t="s">
        <v>46</v>
      </c>
      <c r="C68" s="48"/>
      <c r="D68" s="70">
        <f t="shared" si="2"/>
        <v>0</v>
      </c>
      <c r="E68" s="15"/>
      <c r="F68" s="15"/>
      <c r="G68" s="15"/>
      <c r="H68" s="15"/>
      <c r="I68" s="15"/>
      <c r="J68" s="15"/>
      <c r="K68" s="49"/>
      <c r="L68" s="15"/>
      <c r="M68" s="15"/>
      <c r="N68" s="15"/>
      <c r="O68" s="15"/>
      <c r="P68" s="16"/>
    </row>
    <row r="69" spans="1:16" x14ac:dyDescent="0.25">
      <c r="A69" s="12">
        <v>28</v>
      </c>
      <c r="B69" s="20" t="s">
        <v>47</v>
      </c>
      <c r="C69" s="48"/>
      <c r="D69" s="70">
        <f t="shared" si="2"/>
        <v>0</v>
      </c>
      <c r="E69" s="15"/>
      <c r="F69" s="15"/>
      <c r="G69" s="15"/>
      <c r="H69" s="15"/>
      <c r="I69" s="15"/>
      <c r="J69" s="15"/>
      <c r="K69" s="49"/>
      <c r="L69" s="15"/>
      <c r="M69" s="15"/>
      <c r="N69" s="15"/>
      <c r="O69" s="15"/>
      <c r="P69" s="16"/>
    </row>
    <row r="70" spans="1:16" x14ac:dyDescent="0.25">
      <c r="A70" s="12">
        <v>29</v>
      </c>
      <c r="B70" s="21" t="s">
        <v>48</v>
      </c>
      <c r="C70" s="48"/>
      <c r="D70" s="70">
        <f t="shared" si="2"/>
        <v>0</v>
      </c>
      <c r="E70" s="15"/>
      <c r="F70" s="15"/>
      <c r="G70" s="15"/>
      <c r="H70" s="15"/>
      <c r="I70" s="15"/>
      <c r="J70" s="15"/>
      <c r="K70" s="49"/>
      <c r="L70" s="15"/>
      <c r="M70" s="15"/>
      <c r="N70" s="15"/>
      <c r="O70" s="15"/>
      <c r="P70" s="16"/>
    </row>
    <row r="71" spans="1:16" ht="16.5" thickBot="1" x14ac:dyDescent="0.3">
      <c r="A71" s="50" t="s">
        <v>49</v>
      </c>
      <c r="B71" s="51"/>
      <c r="C71" s="51"/>
      <c r="D71" s="52">
        <f t="shared" ref="D71:P71" si="3">SUM(D42:D70)</f>
        <v>749</v>
      </c>
      <c r="E71" s="53">
        <f t="shared" si="3"/>
        <v>207</v>
      </c>
      <c r="F71" s="53">
        <f t="shared" si="3"/>
        <v>131</v>
      </c>
      <c r="G71" s="53">
        <f t="shared" si="3"/>
        <v>102</v>
      </c>
      <c r="H71" s="53">
        <f t="shared" si="3"/>
        <v>269</v>
      </c>
      <c r="I71" s="53">
        <f t="shared" si="3"/>
        <v>10</v>
      </c>
      <c r="J71" s="53">
        <f t="shared" si="3"/>
        <v>2</v>
      </c>
      <c r="K71" s="54">
        <f t="shared" si="3"/>
        <v>7</v>
      </c>
      <c r="L71" s="53">
        <f t="shared" si="3"/>
        <v>83</v>
      </c>
      <c r="M71" s="53">
        <f t="shared" si="3"/>
        <v>6</v>
      </c>
      <c r="N71" s="53">
        <f t="shared" si="3"/>
        <v>0</v>
      </c>
      <c r="O71" s="53">
        <f t="shared" si="3"/>
        <v>34</v>
      </c>
      <c r="P71" s="55">
        <f t="shared" si="3"/>
        <v>0</v>
      </c>
    </row>
    <row r="72" spans="1:16" x14ac:dyDescent="0.25">
      <c r="D72" s="71">
        <f>SUM(E71+F71+H71+I71+J71+K71+L71+M71+N71+O71+P71)</f>
        <v>749</v>
      </c>
    </row>
    <row r="73" spans="1:16" x14ac:dyDescent="0.25">
      <c r="A73" s="1" t="s">
        <v>0</v>
      </c>
    </row>
    <row r="74" spans="1:16" ht="15.75" thickBot="1" x14ac:dyDescent="0.3">
      <c r="A74" s="120" t="s">
        <v>54</v>
      </c>
      <c r="B74" s="120"/>
    </row>
    <row r="75" spans="1:16" ht="15.75" thickBot="1" x14ac:dyDescent="0.3">
      <c r="A75" s="33"/>
      <c r="B75" s="34"/>
      <c r="C75" s="34"/>
      <c r="D75" s="34"/>
      <c r="E75" s="34"/>
      <c r="F75" s="106" t="s">
        <v>56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8"/>
    </row>
    <row r="76" spans="1:16" ht="15.75" thickBot="1" x14ac:dyDescent="0.3">
      <c r="A76" s="35"/>
      <c r="B76" s="36"/>
      <c r="C76" s="36"/>
      <c r="D76" s="36"/>
      <c r="E76" s="36"/>
      <c r="F76" s="109" t="s">
        <v>5</v>
      </c>
      <c r="G76" s="110"/>
      <c r="H76" s="87" t="s">
        <v>6</v>
      </c>
      <c r="I76" s="111" t="s">
        <v>7</v>
      </c>
      <c r="J76" s="112"/>
      <c r="K76" s="113" t="s">
        <v>8</v>
      </c>
      <c r="L76" s="103"/>
      <c r="M76" s="104"/>
      <c r="N76" s="114" t="s">
        <v>57</v>
      </c>
      <c r="O76" s="115"/>
      <c r="P76" s="116" t="s">
        <v>10</v>
      </c>
    </row>
    <row r="77" spans="1:16" ht="88.5" thickBot="1" x14ac:dyDescent="0.3">
      <c r="A77" s="37" t="s">
        <v>1</v>
      </c>
      <c r="B77" s="117" t="s">
        <v>2</v>
      </c>
      <c r="C77" s="118"/>
      <c r="D77" s="26" t="s">
        <v>3</v>
      </c>
      <c r="E77" s="38" t="s">
        <v>4</v>
      </c>
      <c r="F77" s="39" t="s">
        <v>11</v>
      </c>
      <c r="G77" s="25" t="s">
        <v>12</v>
      </c>
      <c r="H77" s="79"/>
      <c r="I77" s="40" t="s">
        <v>13</v>
      </c>
      <c r="J77" s="41" t="s">
        <v>14</v>
      </c>
      <c r="K77" s="40" t="s">
        <v>15</v>
      </c>
      <c r="L77" s="27" t="s">
        <v>16</v>
      </c>
      <c r="M77" s="42" t="s">
        <v>17</v>
      </c>
      <c r="N77" s="43" t="s">
        <v>18</v>
      </c>
      <c r="O77" s="27" t="s">
        <v>19</v>
      </c>
      <c r="P77" s="116"/>
    </row>
    <row r="78" spans="1:16" x14ac:dyDescent="0.25">
      <c r="A78" s="7">
        <v>1</v>
      </c>
      <c r="B78" s="8" t="s">
        <v>20</v>
      </c>
      <c r="C78" s="45"/>
      <c r="D78" s="9"/>
      <c r="E78" s="10"/>
      <c r="F78" s="10"/>
      <c r="G78" s="10"/>
      <c r="H78" s="10"/>
      <c r="I78" s="10"/>
      <c r="J78" s="10"/>
      <c r="K78" s="46"/>
      <c r="L78" s="10"/>
      <c r="M78" s="10"/>
      <c r="N78" s="10"/>
      <c r="O78" s="10"/>
      <c r="P78" s="11"/>
    </row>
    <row r="79" spans="1:16" x14ac:dyDescent="0.25">
      <c r="A79" s="12">
        <v>2</v>
      </c>
      <c r="B79" s="13" t="s">
        <v>21</v>
      </c>
      <c r="C79" s="48"/>
      <c r="D79" s="14"/>
      <c r="E79" s="15"/>
      <c r="F79" s="15"/>
      <c r="G79" s="15"/>
      <c r="H79" s="15"/>
      <c r="I79" s="15"/>
      <c r="J79" s="15"/>
      <c r="K79" s="49"/>
      <c r="L79" s="15"/>
      <c r="M79" s="15"/>
      <c r="N79" s="15"/>
      <c r="O79" s="15"/>
      <c r="P79" s="16"/>
    </row>
    <row r="80" spans="1:16" x14ac:dyDescent="0.25">
      <c r="A80" s="12">
        <v>3</v>
      </c>
      <c r="B80" s="13" t="s">
        <v>22</v>
      </c>
      <c r="C80" s="48"/>
      <c r="D80" s="14"/>
      <c r="E80" s="15"/>
      <c r="F80" s="15"/>
      <c r="G80" s="15"/>
      <c r="H80" s="15"/>
      <c r="I80" s="15"/>
      <c r="J80" s="15"/>
      <c r="K80" s="49"/>
      <c r="L80" s="15"/>
      <c r="M80" s="15"/>
      <c r="N80" s="15"/>
      <c r="O80" s="15"/>
      <c r="P80" s="16"/>
    </row>
    <row r="81" spans="1:16" x14ac:dyDescent="0.25">
      <c r="A81" s="12">
        <v>4</v>
      </c>
      <c r="B81" s="13" t="s">
        <v>23</v>
      </c>
      <c r="C81" s="48"/>
      <c r="D81" s="14"/>
      <c r="E81" s="15"/>
      <c r="F81" s="15"/>
      <c r="G81" s="15"/>
      <c r="H81" s="15"/>
      <c r="I81" s="15"/>
      <c r="J81" s="15"/>
      <c r="K81" s="49"/>
      <c r="L81" s="15"/>
      <c r="M81" s="15"/>
      <c r="N81" s="15"/>
      <c r="O81" s="15"/>
      <c r="P81" s="16"/>
    </row>
    <row r="82" spans="1:16" x14ac:dyDescent="0.25">
      <c r="A82" s="12">
        <v>5</v>
      </c>
      <c r="B82" s="13" t="s">
        <v>24</v>
      </c>
      <c r="C82" s="48"/>
      <c r="D82" s="14"/>
      <c r="E82" s="15"/>
      <c r="F82" s="15"/>
      <c r="G82" s="15"/>
      <c r="H82" s="15"/>
      <c r="I82" s="15"/>
      <c r="J82" s="15"/>
      <c r="K82" s="49"/>
      <c r="L82" s="15"/>
      <c r="M82" s="15"/>
      <c r="N82" s="15"/>
      <c r="O82" s="15"/>
      <c r="P82" s="16"/>
    </row>
    <row r="83" spans="1:16" x14ac:dyDescent="0.25">
      <c r="A83" s="12">
        <v>6</v>
      </c>
      <c r="B83" s="13" t="s">
        <v>25</v>
      </c>
      <c r="C83" s="48"/>
      <c r="D83" s="14"/>
      <c r="E83" s="15"/>
      <c r="F83" s="17"/>
      <c r="G83" s="15"/>
      <c r="H83" s="15"/>
      <c r="I83" s="15"/>
      <c r="J83" s="15"/>
      <c r="K83" s="49"/>
      <c r="L83" s="15"/>
      <c r="M83" s="15"/>
      <c r="N83" s="15"/>
      <c r="O83" s="15"/>
      <c r="P83" s="16"/>
    </row>
    <row r="84" spans="1:16" x14ac:dyDescent="0.25">
      <c r="A84" s="12">
        <v>7</v>
      </c>
      <c r="B84" s="13" t="s">
        <v>26</v>
      </c>
      <c r="C84" s="48"/>
      <c r="D84" s="14"/>
      <c r="E84" s="15"/>
      <c r="F84" s="15"/>
      <c r="G84" s="15"/>
      <c r="H84" s="15"/>
      <c r="I84" s="15"/>
      <c r="J84" s="15"/>
      <c r="K84" s="49"/>
      <c r="L84" s="15"/>
      <c r="M84" s="15"/>
      <c r="N84" s="15"/>
      <c r="O84" s="15"/>
      <c r="P84" s="16"/>
    </row>
    <row r="85" spans="1:16" x14ac:dyDescent="0.25">
      <c r="A85" s="12">
        <v>8</v>
      </c>
      <c r="B85" s="13" t="s">
        <v>27</v>
      </c>
      <c r="C85" s="48"/>
      <c r="D85" s="14"/>
      <c r="E85" s="15"/>
      <c r="F85" s="15"/>
      <c r="G85" s="15"/>
      <c r="H85" s="15"/>
      <c r="I85" s="15"/>
      <c r="J85" s="15"/>
      <c r="K85" s="49"/>
      <c r="L85" s="15"/>
      <c r="M85" s="15"/>
      <c r="N85" s="15"/>
      <c r="O85" s="15"/>
      <c r="P85" s="16"/>
    </row>
    <row r="86" spans="1:16" x14ac:dyDescent="0.25">
      <c r="A86" s="12">
        <v>9</v>
      </c>
      <c r="B86" s="13" t="s">
        <v>28</v>
      </c>
      <c r="C86" s="48"/>
      <c r="D86" s="14"/>
      <c r="E86" s="15"/>
      <c r="F86" s="15"/>
      <c r="G86" s="15"/>
      <c r="H86" s="15"/>
      <c r="I86" s="15"/>
      <c r="J86" s="15"/>
      <c r="K86" s="49"/>
      <c r="L86" s="15"/>
      <c r="M86" s="15"/>
      <c r="N86" s="15"/>
      <c r="O86" s="15"/>
      <c r="P86" s="16"/>
    </row>
    <row r="87" spans="1:16" x14ac:dyDescent="0.25">
      <c r="A87" s="18">
        <v>10</v>
      </c>
      <c r="B87" s="13" t="s">
        <v>29</v>
      </c>
      <c r="C87" s="48"/>
      <c r="D87" s="14"/>
      <c r="E87" s="15"/>
      <c r="F87" s="15"/>
      <c r="G87" s="15"/>
      <c r="H87" s="15"/>
      <c r="I87" s="15"/>
      <c r="J87" s="15"/>
      <c r="K87" s="49"/>
      <c r="L87" s="15"/>
      <c r="M87" s="15"/>
      <c r="N87" s="15"/>
      <c r="O87" s="15"/>
      <c r="P87" s="16"/>
    </row>
    <row r="88" spans="1:16" x14ac:dyDescent="0.25">
      <c r="A88" s="12">
        <v>11</v>
      </c>
      <c r="B88" s="13" t="s">
        <v>30</v>
      </c>
      <c r="C88" s="48"/>
      <c r="D88" s="14"/>
      <c r="E88" s="15"/>
      <c r="F88" s="15"/>
      <c r="G88" s="15"/>
      <c r="H88" s="15"/>
      <c r="I88" s="15"/>
      <c r="J88" s="15"/>
      <c r="K88" s="49"/>
      <c r="L88" s="15"/>
      <c r="M88" s="15"/>
      <c r="N88" s="15"/>
      <c r="O88" s="15"/>
      <c r="P88" s="16"/>
    </row>
    <row r="89" spans="1:16" x14ac:dyDescent="0.25">
      <c r="A89" s="12">
        <v>12</v>
      </c>
      <c r="B89" s="13" t="s">
        <v>31</v>
      </c>
      <c r="C89" s="48"/>
      <c r="D89" s="14"/>
      <c r="E89" s="15"/>
      <c r="F89" s="15"/>
      <c r="G89" s="15"/>
      <c r="H89" s="15"/>
      <c r="I89" s="15"/>
      <c r="J89" s="15"/>
      <c r="K89" s="49"/>
      <c r="L89" s="15"/>
      <c r="M89" s="15"/>
      <c r="N89" s="15"/>
      <c r="O89" s="15"/>
      <c r="P89" s="16"/>
    </row>
    <row r="90" spans="1:16" x14ac:dyDescent="0.25">
      <c r="A90" s="12">
        <v>13</v>
      </c>
      <c r="B90" s="13" t="s">
        <v>32</v>
      </c>
      <c r="C90" s="48"/>
      <c r="D90" s="14"/>
      <c r="E90" s="15"/>
      <c r="F90" s="15"/>
      <c r="G90" s="15"/>
      <c r="H90" s="15"/>
      <c r="I90" s="15"/>
      <c r="J90" s="15"/>
      <c r="K90" s="49"/>
      <c r="L90" s="15"/>
      <c r="M90" s="15"/>
      <c r="N90" s="15"/>
      <c r="O90" s="15"/>
      <c r="P90" s="16"/>
    </row>
    <row r="91" spans="1:16" x14ac:dyDescent="0.25">
      <c r="A91" s="12">
        <v>14</v>
      </c>
      <c r="B91" s="13" t="s">
        <v>33</v>
      </c>
      <c r="C91" s="48"/>
      <c r="D91" s="14"/>
      <c r="E91" s="15"/>
      <c r="F91" s="15"/>
      <c r="G91" s="15"/>
      <c r="H91" s="15"/>
      <c r="I91" s="15"/>
      <c r="J91" s="15"/>
      <c r="K91" s="49"/>
      <c r="L91" s="15"/>
      <c r="M91" s="15"/>
      <c r="N91" s="15"/>
      <c r="O91" s="15"/>
      <c r="P91" s="16"/>
    </row>
    <row r="92" spans="1:16" x14ac:dyDescent="0.25">
      <c r="A92" s="12">
        <v>15</v>
      </c>
      <c r="B92" s="13" t="s">
        <v>34</v>
      </c>
      <c r="C92" s="48"/>
      <c r="D92" s="14"/>
      <c r="E92" s="15"/>
      <c r="F92" s="15"/>
      <c r="G92" s="15"/>
      <c r="H92" s="15"/>
      <c r="I92" s="15"/>
      <c r="J92" s="15"/>
      <c r="K92" s="49"/>
      <c r="L92" s="15"/>
      <c r="M92" s="15"/>
      <c r="N92" s="15"/>
      <c r="O92" s="15"/>
      <c r="P92" s="16"/>
    </row>
    <row r="93" spans="1:16" x14ac:dyDescent="0.25">
      <c r="A93" s="12">
        <v>16</v>
      </c>
      <c r="B93" s="13" t="s">
        <v>35</v>
      </c>
      <c r="C93" s="48"/>
      <c r="D93" s="14"/>
      <c r="E93" s="15"/>
      <c r="F93" s="15"/>
      <c r="G93" s="15"/>
      <c r="H93" s="15"/>
      <c r="I93" s="15"/>
      <c r="J93" s="15"/>
      <c r="K93" s="49"/>
      <c r="L93" s="15"/>
      <c r="M93" s="15"/>
      <c r="N93" s="15"/>
      <c r="O93" s="15"/>
      <c r="P93" s="16"/>
    </row>
    <row r="94" spans="1:16" x14ac:dyDescent="0.25">
      <c r="A94" s="12">
        <v>17</v>
      </c>
      <c r="B94" s="13" t="s">
        <v>36</v>
      </c>
      <c r="C94" s="48"/>
      <c r="D94" s="14"/>
      <c r="E94" s="15"/>
      <c r="F94" s="15"/>
      <c r="G94" s="15"/>
      <c r="H94" s="15"/>
      <c r="I94" s="15"/>
      <c r="J94" s="15"/>
      <c r="K94" s="49"/>
      <c r="L94" s="15"/>
      <c r="M94" s="15"/>
      <c r="N94" s="15"/>
      <c r="O94" s="15"/>
      <c r="P94" s="16"/>
    </row>
    <row r="95" spans="1:16" x14ac:dyDescent="0.25">
      <c r="A95" s="12">
        <v>18</v>
      </c>
      <c r="B95" s="13" t="s">
        <v>37</v>
      </c>
      <c r="C95" s="48"/>
      <c r="D95" s="14"/>
      <c r="E95" s="15"/>
      <c r="F95" s="15"/>
      <c r="G95" s="15"/>
      <c r="H95" s="15"/>
      <c r="I95" s="15"/>
      <c r="J95" s="15"/>
      <c r="K95" s="49"/>
      <c r="L95" s="15"/>
      <c r="M95" s="15"/>
      <c r="N95" s="15"/>
      <c r="O95" s="15"/>
      <c r="P95" s="16"/>
    </row>
    <row r="96" spans="1:16" x14ac:dyDescent="0.25">
      <c r="A96" s="12">
        <v>19</v>
      </c>
      <c r="B96" s="13" t="s">
        <v>38</v>
      </c>
      <c r="C96" s="48"/>
      <c r="D96" s="14"/>
      <c r="E96" s="15"/>
      <c r="F96" s="15"/>
      <c r="G96" s="15"/>
      <c r="H96" s="15"/>
      <c r="I96" s="19"/>
      <c r="J96" s="15"/>
      <c r="K96" s="49"/>
      <c r="L96" s="15"/>
      <c r="M96" s="15"/>
      <c r="N96" s="15"/>
      <c r="O96" s="15"/>
      <c r="P96" s="16"/>
    </row>
    <row r="97" spans="1:16" x14ac:dyDescent="0.25">
      <c r="A97" s="12">
        <v>20</v>
      </c>
      <c r="B97" s="13" t="s">
        <v>39</v>
      </c>
      <c r="C97" s="48"/>
      <c r="D97" s="14"/>
      <c r="E97" s="15"/>
      <c r="F97" s="15"/>
      <c r="G97" s="15"/>
      <c r="H97" s="15"/>
      <c r="I97" s="15"/>
      <c r="J97" s="15"/>
      <c r="K97" s="49"/>
      <c r="L97" s="15"/>
      <c r="M97" s="15"/>
      <c r="N97" s="15"/>
      <c r="O97" s="15"/>
      <c r="P97" s="16"/>
    </row>
    <row r="98" spans="1:16" x14ac:dyDescent="0.25">
      <c r="A98" s="12">
        <v>21</v>
      </c>
      <c r="B98" s="13" t="s">
        <v>40</v>
      </c>
      <c r="C98" s="48"/>
      <c r="D98" s="14"/>
      <c r="E98" s="15"/>
      <c r="F98" s="15"/>
      <c r="G98" s="15"/>
      <c r="H98" s="15"/>
      <c r="I98" s="15"/>
      <c r="J98" s="15"/>
      <c r="K98" s="49"/>
      <c r="L98" s="15"/>
      <c r="M98" s="15"/>
      <c r="N98" s="15"/>
      <c r="O98" s="15"/>
      <c r="P98" s="16"/>
    </row>
    <row r="99" spans="1:16" x14ac:dyDescent="0.25">
      <c r="A99" s="12">
        <v>22</v>
      </c>
      <c r="B99" s="13" t="s">
        <v>41</v>
      </c>
      <c r="C99" s="48"/>
      <c r="D99" s="14"/>
      <c r="E99" s="15"/>
      <c r="F99" s="15"/>
      <c r="G99" s="15"/>
      <c r="H99" s="15"/>
      <c r="I99" s="15"/>
      <c r="J99" s="15"/>
      <c r="K99" s="49"/>
      <c r="L99" s="15"/>
      <c r="M99" s="15"/>
      <c r="N99" s="15"/>
      <c r="O99" s="15"/>
      <c r="P99" s="16"/>
    </row>
    <row r="100" spans="1:16" x14ac:dyDescent="0.25">
      <c r="A100" s="12">
        <v>23</v>
      </c>
      <c r="B100" s="13" t="s">
        <v>42</v>
      </c>
      <c r="C100" s="48"/>
      <c r="D100" s="14"/>
      <c r="E100" s="15"/>
      <c r="F100" s="15"/>
      <c r="G100" s="15"/>
      <c r="H100" s="15"/>
      <c r="I100" s="15"/>
      <c r="J100" s="15"/>
      <c r="K100" s="49"/>
      <c r="L100" s="15"/>
      <c r="M100" s="15"/>
      <c r="N100" s="15"/>
      <c r="O100" s="15"/>
      <c r="P100" s="16"/>
    </row>
    <row r="101" spans="1:16" x14ac:dyDescent="0.25">
      <c r="A101" s="12">
        <v>24</v>
      </c>
      <c r="B101" s="13" t="s">
        <v>43</v>
      </c>
      <c r="C101" s="48"/>
      <c r="D101" s="14"/>
      <c r="E101" s="15"/>
      <c r="F101" s="15"/>
      <c r="G101" s="15"/>
      <c r="H101" s="15"/>
      <c r="I101" s="15"/>
      <c r="J101" s="15"/>
      <c r="K101" s="49"/>
      <c r="L101" s="15"/>
      <c r="M101" s="15"/>
      <c r="N101" s="15"/>
      <c r="O101" s="15"/>
      <c r="P101" s="16"/>
    </row>
    <row r="102" spans="1:16" x14ac:dyDescent="0.25">
      <c r="A102" s="12">
        <v>25</v>
      </c>
      <c r="B102" s="13" t="s">
        <v>44</v>
      </c>
      <c r="C102" s="48"/>
      <c r="D102" s="14"/>
      <c r="E102" s="15"/>
      <c r="F102" s="15"/>
      <c r="G102" s="15"/>
      <c r="H102" s="15"/>
      <c r="I102" s="15"/>
      <c r="J102" s="15"/>
      <c r="K102" s="49"/>
      <c r="L102" s="15"/>
      <c r="M102" s="15"/>
      <c r="N102" s="15"/>
      <c r="O102" s="15"/>
      <c r="P102" s="16"/>
    </row>
    <row r="103" spans="1:16" x14ac:dyDescent="0.25">
      <c r="A103" s="12">
        <v>26</v>
      </c>
      <c r="B103" s="20" t="s">
        <v>45</v>
      </c>
      <c r="C103" s="48"/>
      <c r="D103" s="14"/>
      <c r="E103" s="15"/>
      <c r="F103" s="15"/>
      <c r="G103" s="15"/>
      <c r="H103" s="15"/>
      <c r="I103" s="15"/>
      <c r="J103" s="15"/>
      <c r="K103" s="49"/>
      <c r="L103" s="15"/>
      <c r="M103" s="15"/>
      <c r="N103" s="15"/>
      <c r="O103" s="15"/>
      <c r="P103" s="16"/>
    </row>
    <row r="104" spans="1:16" ht="23.25" x14ac:dyDescent="0.25">
      <c r="A104" s="12">
        <v>27</v>
      </c>
      <c r="B104" s="20" t="s">
        <v>46</v>
      </c>
      <c r="C104" s="48"/>
      <c r="D104" s="14"/>
      <c r="E104" s="15"/>
      <c r="F104" s="15"/>
      <c r="G104" s="15"/>
      <c r="H104" s="15"/>
      <c r="I104" s="15"/>
      <c r="J104" s="15"/>
      <c r="K104" s="49"/>
      <c r="L104" s="15"/>
      <c r="M104" s="15"/>
      <c r="N104" s="15"/>
      <c r="O104" s="15"/>
      <c r="P104" s="16"/>
    </row>
    <row r="105" spans="1:16" x14ac:dyDescent="0.25">
      <c r="A105" s="12">
        <v>28</v>
      </c>
      <c r="B105" s="20" t="s">
        <v>47</v>
      </c>
      <c r="C105" s="48"/>
      <c r="D105" s="14"/>
      <c r="E105" s="15"/>
      <c r="F105" s="15"/>
      <c r="G105" s="15"/>
      <c r="H105" s="15"/>
      <c r="I105" s="15"/>
      <c r="J105" s="15"/>
      <c r="K105" s="49"/>
      <c r="L105" s="15"/>
      <c r="M105" s="15"/>
      <c r="N105" s="15"/>
      <c r="O105" s="15"/>
      <c r="P105" s="16"/>
    </row>
    <row r="106" spans="1:16" x14ac:dyDescent="0.25">
      <c r="A106" s="12">
        <v>29</v>
      </c>
      <c r="B106" s="21" t="s">
        <v>48</v>
      </c>
      <c r="C106" s="48"/>
      <c r="D106" s="14"/>
      <c r="E106" s="15"/>
      <c r="F106" s="15"/>
      <c r="G106" s="15"/>
      <c r="H106" s="15"/>
      <c r="I106" s="15"/>
      <c r="J106" s="15"/>
      <c r="K106" s="49"/>
      <c r="L106" s="15"/>
      <c r="M106" s="15"/>
      <c r="N106" s="15"/>
      <c r="O106" s="15"/>
      <c r="P106" s="16"/>
    </row>
    <row r="107" spans="1:16" ht="16.5" thickBot="1" x14ac:dyDescent="0.3">
      <c r="A107" s="50" t="s">
        <v>49</v>
      </c>
      <c r="B107" s="51"/>
      <c r="C107" s="51"/>
      <c r="D107" s="52">
        <f t="shared" ref="D107:P107" si="4">SUM(D78:D106)</f>
        <v>0</v>
      </c>
      <c r="E107" s="53">
        <f t="shared" si="4"/>
        <v>0</v>
      </c>
      <c r="F107" s="53">
        <f t="shared" si="4"/>
        <v>0</v>
      </c>
      <c r="G107" s="53">
        <f t="shared" si="4"/>
        <v>0</v>
      </c>
      <c r="H107" s="53">
        <f t="shared" si="4"/>
        <v>0</v>
      </c>
      <c r="I107" s="53">
        <f t="shared" si="4"/>
        <v>0</v>
      </c>
      <c r="J107" s="53">
        <f t="shared" si="4"/>
        <v>0</v>
      </c>
      <c r="K107" s="54">
        <f t="shared" si="4"/>
        <v>0</v>
      </c>
      <c r="L107" s="53">
        <f t="shared" si="4"/>
        <v>0</v>
      </c>
      <c r="M107" s="53">
        <f t="shared" si="4"/>
        <v>0</v>
      </c>
      <c r="N107" s="53">
        <f t="shared" si="4"/>
        <v>0</v>
      </c>
      <c r="O107" s="53">
        <f t="shared" si="4"/>
        <v>0</v>
      </c>
      <c r="P107" s="55">
        <f t="shared" si="4"/>
        <v>0</v>
      </c>
    </row>
    <row r="109" spans="1:16" x14ac:dyDescent="0.25">
      <c r="A109" s="1" t="s">
        <v>0</v>
      </c>
    </row>
    <row r="110" spans="1:16" ht="15.75" thickBot="1" x14ac:dyDescent="0.3">
      <c r="A110" s="120" t="s">
        <v>53</v>
      </c>
      <c r="B110" s="120"/>
    </row>
    <row r="111" spans="1:16" ht="15.75" thickBot="1" x14ac:dyDescent="0.3">
      <c r="A111" s="33"/>
      <c r="B111" s="34"/>
      <c r="C111" s="34"/>
      <c r="D111" s="34"/>
      <c r="E111" s="34"/>
      <c r="F111" s="106" t="s">
        <v>56</v>
      </c>
      <c r="G111" s="107"/>
      <c r="H111" s="107"/>
      <c r="I111" s="107"/>
      <c r="J111" s="107"/>
      <c r="K111" s="107"/>
      <c r="L111" s="107"/>
      <c r="M111" s="107"/>
      <c r="N111" s="107"/>
      <c r="O111" s="107"/>
      <c r="P111" s="108"/>
    </row>
    <row r="112" spans="1:16" ht="15.75" thickBot="1" x14ac:dyDescent="0.3">
      <c r="A112" s="35"/>
      <c r="B112" s="36"/>
      <c r="C112" s="36"/>
      <c r="D112" s="36"/>
      <c r="E112" s="36"/>
      <c r="F112" s="109" t="s">
        <v>5</v>
      </c>
      <c r="G112" s="110"/>
      <c r="H112" s="87" t="s">
        <v>6</v>
      </c>
      <c r="I112" s="111" t="s">
        <v>7</v>
      </c>
      <c r="J112" s="112"/>
      <c r="K112" s="113" t="s">
        <v>8</v>
      </c>
      <c r="L112" s="103"/>
      <c r="M112" s="104"/>
      <c r="N112" s="114" t="s">
        <v>57</v>
      </c>
      <c r="O112" s="115"/>
      <c r="P112" s="116" t="s">
        <v>10</v>
      </c>
    </row>
    <row r="113" spans="1:16" ht="88.5" thickBot="1" x14ac:dyDescent="0.3">
      <c r="A113" s="37" t="s">
        <v>1</v>
      </c>
      <c r="B113" s="117" t="s">
        <v>2</v>
      </c>
      <c r="C113" s="118"/>
      <c r="D113" s="26" t="s">
        <v>3</v>
      </c>
      <c r="E113" s="38" t="s">
        <v>4</v>
      </c>
      <c r="F113" s="39" t="s">
        <v>11</v>
      </c>
      <c r="G113" s="25" t="s">
        <v>12</v>
      </c>
      <c r="H113" s="79"/>
      <c r="I113" s="40" t="s">
        <v>13</v>
      </c>
      <c r="J113" s="41" t="s">
        <v>14</v>
      </c>
      <c r="K113" s="40" t="s">
        <v>15</v>
      </c>
      <c r="L113" s="27" t="s">
        <v>16</v>
      </c>
      <c r="M113" s="42" t="s">
        <v>17</v>
      </c>
      <c r="N113" s="43" t="s">
        <v>18</v>
      </c>
      <c r="O113" s="27" t="s">
        <v>19</v>
      </c>
      <c r="P113" s="116"/>
    </row>
    <row r="114" spans="1:16" x14ac:dyDescent="0.25">
      <c r="A114" s="7">
        <v>1</v>
      </c>
      <c r="B114" s="8" t="s">
        <v>20</v>
      </c>
      <c r="C114" s="45"/>
      <c r="D114" s="9"/>
      <c r="E114" s="10"/>
      <c r="F114" s="10"/>
      <c r="G114" s="10"/>
      <c r="H114" s="10"/>
      <c r="I114" s="10"/>
      <c r="J114" s="10"/>
      <c r="K114" s="46"/>
      <c r="L114" s="10"/>
      <c r="M114" s="10"/>
      <c r="N114" s="10"/>
      <c r="O114" s="10"/>
      <c r="P114" s="11"/>
    </row>
    <row r="115" spans="1:16" x14ac:dyDescent="0.25">
      <c r="A115" s="12">
        <v>2</v>
      </c>
      <c r="B115" s="13" t="s">
        <v>21</v>
      </c>
      <c r="C115" s="48"/>
      <c r="D115" s="14"/>
      <c r="E115" s="15"/>
      <c r="F115" s="15"/>
      <c r="G115" s="15"/>
      <c r="H115" s="15"/>
      <c r="I115" s="15"/>
      <c r="J115" s="15"/>
      <c r="K115" s="49"/>
      <c r="L115" s="15"/>
      <c r="M115" s="15"/>
      <c r="N115" s="15"/>
      <c r="O115" s="15"/>
      <c r="P115" s="16"/>
    </row>
    <row r="116" spans="1:16" x14ac:dyDescent="0.25">
      <c r="A116" s="12">
        <v>3</v>
      </c>
      <c r="B116" s="13" t="s">
        <v>22</v>
      </c>
      <c r="C116" s="48"/>
      <c r="D116" s="14"/>
      <c r="E116" s="15"/>
      <c r="F116" s="15"/>
      <c r="G116" s="15"/>
      <c r="H116" s="15"/>
      <c r="I116" s="15"/>
      <c r="J116" s="15"/>
      <c r="K116" s="49"/>
      <c r="L116" s="15"/>
      <c r="M116" s="15"/>
      <c r="N116" s="15"/>
      <c r="O116" s="15"/>
      <c r="P116" s="16"/>
    </row>
    <row r="117" spans="1:16" x14ac:dyDescent="0.25">
      <c r="A117" s="12">
        <v>4</v>
      </c>
      <c r="B117" s="13" t="s">
        <v>23</v>
      </c>
      <c r="C117" s="48"/>
      <c r="D117" s="14"/>
      <c r="E117" s="15"/>
      <c r="F117" s="15"/>
      <c r="G117" s="15"/>
      <c r="H117" s="15"/>
      <c r="I117" s="15"/>
      <c r="J117" s="15"/>
      <c r="K117" s="49"/>
      <c r="L117" s="15"/>
      <c r="M117" s="15"/>
      <c r="N117" s="15"/>
      <c r="O117" s="15"/>
      <c r="P117" s="16"/>
    </row>
    <row r="118" spans="1:16" x14ac:dyDescent="0.25">
      <c r="A118" s="12">
        <v>5</v>
      </c>
      <c r="B118" s="13" t="s">
        <v>24</v>
      </c>
      <c r="C118" s="48"/>
      <c r="D118" s="14"/>
      <c r="E118" s="15"/>
      <c r="F118" s="15"/>
      <c r="G118" s="15"/>
      <c r="H118" s="15"/>
      <c r="I118" s="15"/>
      <c r="J118" s="15"/>
      <c r="K118" s="49"/>
      <c r="L118" s="15"/>
      <c r="M118" s="15"/>
      <c r="N118" s="15"/>
      <c r="O118" s="15"/>
      <c r="P118" s="16"/>
    </row>
    <row r="119" spans="1:16" x14ac:dyDescent="0.25">
      <c r="A119" s="12">
        <v>6</v>
      </c>
      <c r="B119" s="13" t="s">
        <v>25</v>
      </c>
      <c r="C119" s="48"/>
      <c r="D119" s="14"/>
      <c r="E119" s="15"/>
      <c r="F119" s="17"/>
      <c r="G119" s="15"/>
      <c r="H119" s="15"/>
      <c r="I119" s="15"/>
      <c r="J119" s="15"/>
      <c r="K119" s="49"/>
      <c r="L119" s="15"/>
      <c r="M119" s="15"/>
      <c r="N119" s="15"/>
      <c r="O119" s="15"/>
      <c r="P119" s="16"/>
    </row>
    <row r="120" spans="1:16" x14ac:dyDescent="0.25">
      <c r="A120" s="12">
        <v>7</v>
      </c>
      <c r="B120" s="13" t="s">
        <v>26</v>
      </c>
      <c r="C120" s="48"/>
      <c r="D120" s="14"/>
      <c r="E120" s="15"/>
      <c r="F120" s="15"/>
      <c r="G120" s="15"/>
      <c r="H120" s="15"/>
      <c r="I120" s="15"/>
      <c r="J120" s="15"/>
      <c r="K120" s="49"/>
      <c r="L120" s="15"/>
      <c r="M120" s="15"/>
      <c r="N120" s="15"/>
      <c r="O120" s="15"/>
      <c r="P120" s="16"/>
    </row>
    <row r="121" spans="1:16" x14ac:dyDescent="0.25">
      <c r="A121" s="12">
        <v>8</v>
      </c>
      <c r="B121" s="13" t="s">
        <v>27</v>
      </c>
      <c r="C121" s="48"/>
      <c r="D121" s="14"/>
      <c r="E121" s="15"/>
      <c r="F121" s="15"/>
      <c r="G121" s="15"/>
      <c r="H121" s="15"/>
      <c r="I121" s="15"/>
      <c r="J121" s="15"/>
      <c r="K121" s="49"/>
      <c r="L121" s="15"/>
      <c r="M121" s="15"/>
      <c r="N121" s="15"/>
      <c r="O121" s="15"/>
      <c r="P121" s="16"/>
    </row>
    <row r="122" spans="1:16" x14ac:dyDescent="0.25">
      <c r="A122" s="12">
        <v>9</v>
      </c>
      <c r="B122" s="13" t="s">
        <v>28</v>
      </c>
      <c r="C122" s="48"/>
      <c r="D122" s="14"/>
      <c r="E122" s="15"/>
      <c r="F122" s="15"/>
      <c r="G122" s="15"/>
      <c r="H122" s="15"/>
      <c r="I122" s="15"/>
      <c r="J122" s="15"/>
      <c r="K122" s="49"/>
      <c r="L122" s="15"/>
      <c r="M122" s="15"/>
      <c r="N122" s="15"/>
      <c r="O122" s="15"/>
      <c r="P122" s="16"/>
    </row>
    <row r="123" spans="1:16" x14ac:dyDescent="0.25">
      <c r="A123" s="18">
        <v>10</v>
      </c>
      <c r="B123" s="13" t="s">
        <v>29</v>
      </c>
      <c r="C123" s="48"/>
      <c r="D123" s="14"/>
      <c r="E123" s="15"/>
      <c r="F123" s="15"/>
      <c r="G123" s="15"/>
      <c r="H123" s="15"/>
      <c r="I123" s="15"/>
      <c r="J123" s="15"/>
      <c r="K123" s="49"/>
      <c r="L123" s="15"/>
      <c r="M123" s="15"/>
      <c r="N123" s="15"/>
      <c r="O123" s="15"/>
      <c r="P123" s="16"/>
    </row>
    <row r="124" spans="1:16" x14ac:dyDescent="0.25">
      <c r="A124" s="12">
        <v>11</v>
      </c>
      <c r="B124" s="13" t="s">
        <v>30</v>
      </c>
      <c r="C124" s="48"/>
      <c r="D124" s="14"/>
      <c r="E124" s="15"/>
      <c r="F124" s="15"/>
      <c r="G124" s="15"/>
      <c r="H124" s="15"/>
      <c r="I124" s="15"/>
      <c r="J124" s="15"/>
      <c r="K124" s="49"/>
      <c r="L124" s="15"/>
      <c r="M124" s="15"/>
      <c r="N124" s="15"/>
      <c r="O124" s="15"/>
      <c r="P124" s="16"/>
    </row>
    <row r="125" spans="1:16" x14ac:dyDescent="0.25">
      <c r="A125" s="12">
        <v>12</v>
      </c>
      <c r="B125" s="13" t="s">
        <v>31</v>
      </c>
      <c r="C125" s="48"/>
      <c r="D125" s="14"/>
      <c r="E125" s="15"/>
      <c r="F125" s="15"/>
      <c r="G125" s="15"/>
      <c r="H125" s="15"/>
      <c r="I125" s="15"/>
      <c r="J125" s="15"/>
      <c r="K125" s="49"/>
      <c r="L125" s="15"/>
      <c r="M125" s="15"/>
      <c r="N125" s="15"/>
      <c r="O125" s="15"/>
      <c r="P125" s="16"/>
    </row>
    <row r="126" spans="1:16" x14ac:dyDescent="0.25">
      <c r="A126" s="12">
        <v>13</v>
      </c>
      <c r="B126" s="13" t="s">
        <v>32</v>
      </c>
      <c r="C126" s="48"/>
      <c r="D126" s="14"/>
      <c r="E126" s="15"/>
      <c r="F126" s="15"/>
      <c r="G126" s="15"/>
      <c r="H126" s="15"/>
      <c r="I126" s="15"/>
      <c r="J126" s="15"/>
      <c r="K126" s="49"/>
      <c r="L126" s="15"/>
      <c r="M126" s="15"/>
      <c r="N126" s="15"/>
      <c r="O126" s="15"/>
      <c r="P126" s="16"/>
    </row>
    <row r="127" spans="1:16" x14ac:dyDescent="0.25">
      <c r="A127" s="12">
        <v>14</v>
      </c>
      <c r="B127" s="13" t="s">
        <v>33</v>
      </c>
      <c r="C127" s="48"/>
      <c r="D127" s="14"/>
      <c r="E127" s="15"/>
      <c r="F127" s="15"/>
      <c r="G127" s="15"/>
      <c r="H127" s="15"/>
      <c r="I127" s="15"/>
      <c r="J127" s="15"/>
      <c r="K127" s="49"/>
      <c r="L127" s="15"/>
      <c r="M127" s="15"/>
      <c r="N127" s="15"/>
      <c r="O127" s="15"/>
      <c r="P127" s="16"/>
    </row>
    <row r="128" spans="1:16" x14ac:dyDescent="0.25">
      <c r="A128" s="12">
        <v>15</v>
      </c>
      <c r="B128" s="13" t="s">
        <v>34</v>
      </c>
      <c r="C128" s="48"/>
      <c r="D128" s="14"/>
      <c r="E128" s="15"/>
      <c r="F128" s="15"/>
      <c r="G128" s="15"/>
      <c r="H128" s="15"/>
      <c r="I128" s="15"/>
      <c r="J128" s="15"/>
      <c r="K128" s="49"/>
      <c r="L128" s="15"/>
      <c r="M128" s="15"/>
      <c r="N128" s="15"/>
      <c r="O128" s="15"/>
      <c r="P128" s="16"/>
    </row>
    <row r="129" spans="1:16" x14ac:dyDescent="0.25">
      <c r="A129" s="12">
        <v>16</v>
      </c>
      <c r="B129" s="13" t="s">
        <v>35</v>
      </c>
      <c r="C129" s="48"/>
      <c r="D129" s="14"/>
      <c r="E129" s="15"/>
      <c r="F129" s="15"/>
      <c r="G129" s="15"/>
      <c r="H129" s="15"/>
      <c r="I129" s="15"/>
      <c r="J129" s="15"/>
      <c r="K129" s="49"/>
      <c r="L129" s="15"/>
      <c r="M129" s="15"/>
      <c r="N129" s="15"/>
      <c r="O129" s="15"/>
      <c r="P129" s="16"/>
    </row>
    <row r="130" spans="1:16" x14ac:dyDescent="0.25">
      <c r="A130" s="12">
        <v>17</v>
      </c>
      <c r="B130" s="13" t="s">
        <v>36</v>
      </c>
      <c r="C130" s="48"/>
      <c r="D130" s="14"/>
      <c r="E130" s="15"/>
      <c r="F130" s="15"/>
      <c r="G130" s="15"/>
      <c r="H130" s="15"/>
      <c r="I130" s="15"/>
      <c r="J130" s="15"/>
      <c r="K130" s="49"/>
      <c r="L130" s="15"/>
      <c r="M130" s="15"/>
      <c r="N130" s="15"/>
      <c r="O130" s="15"/>
      <c r="P130" s="16"/>
    </row>
    <row r="131" spans="1:16" x14ac:dyDescent="0.25">
      <c r="A131" s="12">
        <v>18</v>
      </c>
      <c r="B131" s="13" t="s">
        <v>37</v>
      </c>
      <c r="C131" s="48"/>
      <c r="D131" s="14"/>
      <c r="E131" s="15"/>
      <c r="F131" s="15"/>
      <c r="G131" s="15"/>
      <c r="H131" s="15"/>
      <c r="I131" s="15"/>
      <c r="J131" s="15"/>
      <c r="K131" s="49"/>
      <c r="L131" s="15"/>
      <c r="M131" s="15"/>
      <c r="N131" s="15"/>
      <c r="O131" s="15"/>
      <c r="P131" s="16"/>
    </row>
    <row r="132" spans="1:16" x14ac:dyDescent="0.25">
      <c r="A132" s="12">
        <v>19</v>
      </c>
      <c r="B132" s="13" t="s">
        <v>38</v>
      </c>
      <c r="C132" s="48"/>
      <c r="D132" s="14"/>
      <c r="E132" s="15"/>
      <c r="F132" s="15"/>
      <c r="G132" s="15"/>
      <c r="H132" s="15"/>
      <c r="I132" s="19"/>
      <c r="J132" s="15"/>
      <c r="K132" s="49"/>
      <c r="L132" s="15"/>
      <c r="M132" s="15"/>
      <c r="N132" s="15"/>
      <c r="O132" s="15"/>
      <c r="P132" s="16"/>
    </row>
    <row r="133" spans="1:16" x14ac:dyDescent="0.25">
      <c r="A133" s="12">
        <v>20</v>
      </c>
      <c r="B133" s="13" t="s">
        <v>39</v>
      </c>
      <c r="C133" s="48"/>
      <c r="D133" s="14"/>
      <c r="E133" s="15"/>
      <c r="F133" s="15"/>
      <c r="G133" s="15"/>
      <c r="H133" s="15"/>
      <c r="I133" s="15"/>
      <c r="J133" s="15"/>
      <c r="K133" s="49"/>
      <c r="L133" s="15"/>
      <c r="M133" s="15"/>
      <c r="N133" s="15"/>
      <c r="O133" s="15"/>
      <c r="P133" s="16"/>
    </row>
    <row r="134" spans="1:16" x14ac:dyDescent="0.25">
      <c r="A134" s="12">
        <v>21</v>
      </c>
      <c r="B134" s="13" t="s">
        <v>40</v>
      </c>
      <c r="C134" s="48"/>
      <c r="D134" s="14"/>
      <c r="E134" s="15"/>
      <c r="F134" s="15"/>
      <c r="G134" s="15"/>
      <c r="H134" s="15"/>
      <c r="I134" s="15"/>
      <c r="J134" s="15"/>
      <c r="K134" s="49"/>
      <c r="L134" s="15"/>
      <c r="M134" s="15"/>
      <c r="N134" s="15"/>
      <c r="O134" s="15"/>
      <c r="P134" s="16"/>
    </row>
    <row r="135" spans="1:16" x14ac:dyDescent="0.25">
      <c r="A135" s="12">
        <v>22</v>
      </c>
      <c r="B135" s="13" t="s">
        <v>41</v>
      </c>
      <c r="C135" s="48"/>
      <c r="D135" s="14"/>
      <c r="E135" s="15"/>
      <c r="F135" s="15"/>
      <c r="G135" s="15"/>
      <c r="H135" s="15"/>
      <c r="I135" s="15"/>
      <c r="J135" s="15"/>
      <c r="K135" s="49"/>
      <c r="L135" s="15"/>
      <c r="M135" s="15"/>
      <c r="N135" s="15"/>
      <c r="O135" s="15"/>
      <c r="P135" s="16"/>
    </row>
    <row r="136" spans="1:16" x14ac:dyDescent="0.25">
      <c r="A136" s="12">
        <v>23</v>
      </c>
      <c r="B136" s="13" t="s">
        <v>42</v>
      </c>
      <c r="C136" s="48"/>
      <c r="D136" s="14"/>
      <c r="E136" s="15"/>
      <c r="F136" s="15"/>
      <c r="G136" s="15"/>
      <c r="H136" s="15"/>
      <c r="I136" s="15"/>
      <c r="J136" s="15"/>
      <c r="K136" s="49"/>
      <c r="L136" s="15"/>
      <c r="M136" s="15"/>
      <c r="N136" s="15"/>
      <c r="O136" s="15"/>
      <c r="P136" s="16"/>
    </row>
    <row r="137" spans="1:16" x14ac:dyDescent="0.25">
      <c r="A137" s="12">
        <v>24</v>
      </c>
      <c r="B137" s="13" t="s">
        <v>43</v>
      </c>
      <c r="C137" s="48"/>
      <c r="D137" s="14"/>
      <c r="E137" s="15"/>
      <c r="F137" s="15"/>
      <c r="G137" s="15"/>
      <c r="H137" s="15"/>
      <c r="I137" s="15"/>
      <c r="J137" s="15"/>
      <c r="K137" s="49"/>
      <c r="L137" s="15"/>
      <c r="M137" s="15"/>
      <c r="N137" s="15"/>
      <c r="O137" s="15"/>
      <c r="P137" s="16"/>
    </row>
    <row r="138" spans="1:16" x14ac:dyDescent="0.25">
      <c r="A138" s="12">
        <v>25</v>
      </c>
      <c r="B138" s="13" t="s">
        <v>44</v>
      </c>
      <c r="C138" s="48"/>
      <c r="D138" s="14"/>
      <c r="E138" s="15"/>
      <c r="F138" s="15"/>
      <c r="G138" s="15"/>
      <c r="H138" s="15"/>
      <c r="I138" s="15"/>
      <c r="J138" s="15"/>
      <c r="K138" s="49"/>
      <c r="L138" s="15"/>
      <c r="M138" s="15"/>
      <c r="N138" s="15"/>
      <c r="O138" s="15"/>
      <c r="P138" s="16"/>
    </row>
    <row r="139" spans="1:16" x14ac:dyDescent="0.25">
      <c r="A139" s="12">
        <v>26</v>
      </c>
      <c r="B139" s="20" t="s">
        <v>45</v>
      </c>
      <c r="C139" s="48"/>
      <c r="D139" s="14"/>
      <c r="E139" s="15"/>
      <c r="F139" s="15"/>
      <c r="G139" s="15"/>
      <c r="H139" s="15"/>
      <c r="I139" s="15"/>
      <c r="J139" s="15"/>
      <c r="K139" s="49"/>
      <c r="L139" s="15"/>
      <c r="M139" s="15"/>
      <c r="N139" s="15"/>
      <c r="O139" s="15"/>
      <c r="P139" s="16"/>
    </row>
    <row r="140" spans="1:16" ht="23.25" x14ac:dyDescent="0.25">
      <c r="A140" s="12">
        <v>27</v>
      </c>
      <c r="B140" s="20" t="s">
        <v>46</v>
      </c>
      <c r="C140" s="48"/>
      <c r="D140" s="14"/>
      <c r="E140" s="15"/>
      <c r="F140" s="15"/>
      <c r="G140" s="15"/>
      <c r="H140" s="15"/>
      <c r="I140" s="15"/>
      <c r="J140" s="15"/>
      <c r="K140" s="49"/>
      <c r="L140" s="15"/>
      <c r="M140" s="15"/>
      <c r="N140" s="15"/>
      <c r="O140" s="15"/>
      <c r="P140" s="16"/>
    </row>
    <row r="141" spans="1:16" x14ac:dyDescent="0.25">
      <c r="A141" s="12">
        <v>28</v>
      </c>
      <c r="B141" s="20" t="s">
        <v>47</v>
      </c>
      <c r="C141" s="48"/>
      <c r="D141" s="14"/>
      <c r="E141" s="15"/>
      <c r="F141" s="15"/>
      <c r="G141" s="15"/>
      <c r="H141" s="15"/>
      <c r="I141" s="15"/>
      <c r="J141" s="15"/>
      <c r="K141" s="49"/>
      <c r="L141" s="15"/>
      <c r="M141" s="15"/>
      <c r="N141" s="15"/>
      <c r="O141" s="15"/>
      <c r="P141" s="16"/>
    </row>
    <row r="142" spans="1:16" x14ac:dyDescent="0.25">
      <c r="A142" s="12">
        <v>29</v>
      </c>
      <c r="B142" s="21" t="s">
        <v>48</v>
      </c>
      <c r="C142" s="48"/>
      <c r="D142" s="14"/>
      <c r="E142" s="15"/>
      <c r="F142" s="15"/>
      <c r="G142" s="15"/>
      <c r="H142" s="15"/>
      <c r="I142" s="15"/>
      <c r="J142" s="15"/>
      <c r="K142" s="49"/>
      <c r="L142" s="15"/>
      <c r="M142" s="15"/>
      <c r="N142" s="15"/>
      <c r="O142" s="15"/>
      <c r="P142" s="16"/>
    </row>
    <row r="143" spans="1:16" ht="16.5" thickBot="1" x14ac:dyDescent="0.3">
      <c r="A143" s="50" t="s">
        <v>49</v>
      </c>
      <c r="B143" s="51"/>
      <c r="C143" s="51"/>
      <c r="D143" s="52">
        <f t="shared" ref="D143:P143" si="5">SUM(D114:D142)</f>
        <v>0</v>
      </c>
      <c r="E143" s="53">
        <f t="shared" si="5"/>
        <v>0</v>
      </c>
      <c r="F143" s="53">
        <f t="shared" si="5"/>
        <v>0</v>
      </c>
      <c r="G143" s="53">
        <f t="shared" si="5"/>
        <v>0</v>
      </c>
      <c r="H143" s="53">
        <f t="shared" si="5"/>
        <v>0</v>
      </c>
      <c r="I143" s="53">
        <f t="shared" si="5"/>
        <v>0</v>
      </c>
      <c r="J143" s="53">
        <f t="shared" si="5"/>
        <v>0</v>
      </c>
      <c r="K143" s="54">
        <f t="shared" si="5"/>
        <v>0</v>
      </c>
      <c r="L143" s="53">
        <f t="shared" si="5"/>
        <v>0</v>
      </c>
      <c r="M143" s="53">
        <f t="shared" si="5"/>
        <v>0</v>
      </c>
      <c r="N143" s="53">
        <f t="shared" si="5"/>
        <v>0</v>
      </c>
      <c r="O143" s="53">
        <f t="shared" si="5"/>
        <v>0</v>
      </c>
      <c r="P143" s="55">
        <f t="shared" si="5"/>
        <v>0</v>
      </c>
    </row>
    <row r="145" spans="1:16" x14ac:dyDescent="0.25">
      <c r="A145" s="1" t="s">
        <v>0</v>
      </c>
    </row>
    <row r="146" spans="1:16" ht="15.75" thickBot="1" x14ac:dyDescent="0.3">
      <c r="A146" s="120" t="s">
        <v>59</v>
      </c>
      <c r="B146" s="120"/>
    </row>
    <row r="147" spans="1:16" ht="34.5" customHeight="1" thickBot="1" x14ac:dyDescent="0.3">
      <c r="A147" s="33"/>
      <c r="B147" s="34"/>
      <c r="C147" s="34"/>
      <c r="D147" s="34"/>
      <c r="E147" s="34"/>
      <c r="F147" s="106" t="s">
        <v>56</v>
      </c>
      <c r="G147" s="107"/>
      <c r="H147" s="107"/>
      <c r="I147" s="107"/>
      <c r="J147" s="107"/>
      <c r="K147" s="107"/>
      <c r="L147" s="107"/>
      <c r="M147" s="107"/>
      <c r="N147" s="107"/>
      <c r="O147" s="107"/>
      <c r="P147" s="108"/>
    </row>
    <row r="148" spans="1:16" ht="40.5" customHeight="1" thickBot="1" x14ac:dyDescent="0.3">
      <c r="A148" s="35"/>
      <c r="B148" s="36"/>
      <c r="C148" s="36"/>
      <c r="D148" s="36"/>
      <c r="E148" s="36"/>
      <c r="F148" s="109" t="s">
        <v>5</v>
      </c>
      <c r="G148" s="110"/>
      <c r="H148" s="87" t="s">
        <v>6</v>
      </c>
      <c r="I148" s="111" t="s">
        <v>7</v>
      </c>
      <c r="J148" s="112"/>
      <c r="K148" s="113" t="s">
        <v>8</v>
      </c>
      <c r="L148" s="103"/>
      <c r="M148" s="104"/>
      <c r="N148" s="114" t="s">
        <v>57</v>
      </c>
      <c r="O148" s="115"/>
      <c r="P148" s="116" t="s">
        <v>10</v>
      </c>
    </row>
    <row r="149" spans="1:16" ht="88.5" thickBot="1" x14ac:dyDescent="0.3">
      <c r="A149" s="37" t="s">
        <v>1</v>
      </c>
      <c r="B149" s="117" t="s">
        <v>2</v>
      </c>
      <c r="C149" s="118"/>
      <c r="D149" s="26" t="s">
        <v>3</v>
      </c>
      <c r="E149" s="38" t="s">
        <v>4</v>
      </c>
      <c r="F149" s="39" t="s">
        <v>11</v>
      </c>
      <c r="G149" s="25" t="s">
        <v>12</v>
      </c>
      <c r="H149" s="79"/>
      <c r="I149" s="40" t="s">
        <v>13</v>
      </c>
      <c r="J149" s="41" t="s">
        <v>14</v>
      </c>
      <c r="K149" s="40" t="s">
        <v>15</v>
      </c>
      <c r="L149" s="27" t="s">
        <v>16</v>
      </c>
      <c r="M149" s="42" t="s">
        <v>17</v>
      </c>
      <c r="N149" s="43" t="s">
        <v>18</v>
      </c>
      <c r="O149" s="27" t="s">
        <v>19</v>
      </c>
      <c r="P149" s="116"/>
    </row>
    <row r="150" spans="1:16" ht="15.75" thickBot="1" x14ac:dyDescent="0.3">
      <c r="A150" s="7">
        <v>1</v>
      </c>
      <c r="B150" s="8" t="s">
        <v>20</v>
      </c>
      <c r="C150" s="45"/>
      <c r="D150" s="9">
        <f>SUM(D6+D42+D78+D114)</f>
        <v>37</v>
      </c>
      <c r="E150" s="9">
        <f t="shared" ref="E150:P150" si="6">SUM(E6+E42+E78+E114)</f>
        <v>10</v>
      </c>
      <c r="F150" s="9">
        <f t="shared" si="6"/>
        <v>4</v>
      </c>
      <c r="G150" s="9">
        <f t="shared" si="6"/>
        <v>3</v>
      </c>
      <c r="H150" s="9">
        <f t="shared" si="6"/>
        <v>13</v>
      </c>
      <c r="I150" s="9">
        <f t="shared" si="6"/>
        <v>1</v>
      </c>
      <c r="J150" s="9">
        <f t="shared" si="6"/>
        <v>1</v>
      </c>
      <c r="K150" s="9">
        <f t="shared" si="6"/>
        <v>0</v>
      </c>
      <c r="L150" s="9">
        <f t="shared" si="6"/>
        <v>6</v>
      </c>
      <c r="M150" s="9">
        <f t="shared" si="6"/>
        <v>0</v>
      </c>
      <c r="N150" s="9">
        <f t="shared" si="6"/>
        <v>0</v>
      </c>
      <c r="O150" s="9">
        <f t="shared" si="6"/>
        <v>2</v>
      </c>
      <c r="P150" s="9">
        <f t="shared" si="6"/>
        <v>0</v>
      </c>
    </row>
    <row r="151" spans="1:16" ht="15.75" thickBot="1" x14ac:dyDescent="0.3">
      <c r="A151" s="12">
        <v>2</v>
      </c>
      <c r="B151" s="13" t="s">
        <v>21</v>
      </c>
      <c r="C151" s="48"/>
      <c r="D151" s="9">
        <f t="shared" ref="D151:P178" si="7">SUM(D7+D43+D79+D115)</f>
        <v>15</v>
      </c>
      <c r="E151" s="9">
        <f t="shared" si="7"/>
        <v>3</v>
      </c>
      <c r="F151" s="9">
        <f t="shared" si="7"/>
        <v>0</v>
      </c>
      <c r="G151" s="9">
        <f t="shared" si="7"/>
        <v>0</v>
      </c>
      <c r="H151" s="9">
        <f t="shared" si="7"/>
        <v>8</v>
      </c>
      <c r="I151" s="9">
        <f t="shared" si="7"/>
        <v>0</v>
      </c>
      <c r="J151" s="9">
        <f t="shared" si="7"/>
        <v>0</v>
      </c>
      <c r="K151" s="9">
        <f t="shared" si="7"/>
        <v>0</v>
      </c>
      <c r="L151" s="9">
        <f t="shared" si="7"/>
        <v>3</v>
      </c>
      <c r="M151" s="9">
        <f t="shared" si="7"/>
        <v>0</v>
      </c>
      <c r="N151" s="9">
        <f t="shared" si="7"/>
        <v>0</v>
      </c>
      <c r="O151" s="9">
        <f t="shared" si="7"/>
        <v>1</v>
      </c>
      <c r="P151" s="9">
        <f t="shared" si="7"/>
        <v>0</v>
      </c>
    </row>
    <row r="152" spans="1:16" ht="15.75" thickBot="1" x14ac:dyDescent="0.3">
      <c r="A152" s="12">
        <v>3</v>
      </c>
      <c r="B152" s="13" t="s">
        <v>22</v>
      </c>
      <c r="C152" s="48"/>
      <c r="D152" s="9">
        <f t="shared" si="7"/>
        <v>270</v>
      </c>
      <c r="E152" s="9">
        <f t="shared" ref="E152:M152" si="8">SUM(E8+E44+E80+E116)</f>
        <v>82</v>
      </c>
      <c r="F152" s="9">
        <f t="shared" si="8"/>
        <v>31</v>
      </c>
      <c r="G152" s="9">
        <f t="shared" si="8"/>
        <v>21</v>
      </c>
      <c r="H152" s="9">
        <f t="shared" si="8"/>
        <v>81</v>
      </c>
      <c r="I152" s="9">
        <f t="shared" si="8"/>
        <v>2</v>
      </c>
      <c r="J152" s="9">
        <f t="shared" si="8"/>
        <v>0</v>
      </c>
      <c r="K152" s="9">
        <f t="shared" si="8"/>
        <v>1</v>
      </c>
      <c r="L152" s="9">
        <f t="shared" si="8"/>
        <v>44</v>
      </c>
      <c r="M152" s="9">
        <f t="shared" si="8"/>
        <v>1</v>
      </c>
      <c r="N152" s="9">
        <f t="shared" ref="N152:P152" si="9">SUM(N8+N44+N80+N116)</f>
        <v>3</v>
      </c>
      <c r="O152" s="9">
        <f t="shared" si="9"/>
        <v>25</v>
      </c>
      <c r="P152" s="9">
        <f t="shared" si="9"/>
        <v>0</v>
      </c>
    </row>
    <row r="153" spans="1:16" ht="15.75" thickBot="1" x14ac:dyDescent="0.3">
      <c r="A153" s="12">
        <v>4</v>
      </c>
      <c r="B153" s="13" t="s">
        <v>23</v>
      </c>
      <c r="C153" s="48"/>
      <c r="D153" s="9">
        <f t="shared" si="7"/>
        <v>30</v>
      </c>
      <c r="E153" s="9">
        <f t="shared" ref="E153:M153" si="10">SUM(E9+E45+E81+E117)</f>
        <v>11</v>
      </c>
      <c r="F153" s="9">
        <f t="shared" si="10"/>
        <v>9</v>
      </c>
      <c r="G153" s="9">
        <f t="shared" si="10"/>
        <v>9</v>
      </c>
      <c r="H153" s="9">
        <f t="shared" si="10"/>
        <v>5</v>
      </c>
      <c r="I153" s="9">
        <f t="shared" si="10"/>
        <v>1</v>
      </c>
      <c r="J153" s="9">
        <f t="shared" si="10"/>
        <v>0</v>
      </c>
      <c r="K153" s="9">
        <f t="shared" si="10"/>
        <v>0</v>
      </c>
      <c r="L153" s="9">
        <f t="shared" si="10"/>
        <v>3</v>
      </c>
      <c r="M153" s="9">
        <f t="shared" si="10"/>
        <v>1</v>
      </c>
      <c r="N153" s="9">
        <f t="shared" ref="N153:P153" si="11">SUM(N9+N45+N81+N117)</f>
        <v>0</v>
      </c>
      <c r="O153" s="9">
        <f t="shared" si="11"/>
        <v>0</v>
      </c>
      <c r="P153" s="9">
        <f t="shared" si="11"/>
        <v>0</v>
      </c>
    </row>
    <row r="154" spans="1:16" ht="15.75" thickBot="1" x14ac:dyDescent="0.3">
      <c r="A154" s="12">
        <v>5</v>
      </c>
      <c r="B154" s="13" t="s">
        <v>24</v>
      </c>
      <c r="C154" s="48"/>
      <c r="D154" s="9">
        <f t="shared" si="7"/>
        <v>58</v>
      </c>
      <c r="E154" s="9">
        <f t="shared" ref="E154:M154" si="12">SUM(E10+E46+E82+E118)</f>
        <v>17</v>
      </c>
      <c r="F154" s="9">
        <f t="shared" si="12"/>
        <v>5</v>
      </c>
      <c r="G154" s="9">
        <f t="shared" si="12"/>
        <v>5</v>
      </c>
      <c r="H154" s="9">
        <f t="shared" si="12"/>
        <v>28</v>
      </c>
      <c r="I154" s="9">
        <f t="shared" si="12"/>
        <v>0</v>
      </c>
      <c r="J154" s="9">
        <f t="shared" si="12"/>
        <v>0</v>
      </c>
      <c r="K154" s="9">
        <f t="shared" si="12"/>
        <v>0</v>
      </c>
      <c r="L154" s="9">
        <f t="shared" si="12"/>
        <v>8</v>
      </c>
      <c r="M154" s="9">
        <f t="shared" si="12"/>
        <v>0</v>
      </c>
      <c r="N154" s="9">
        <f t="shared" ref="N154:P154" si="13">SUM(N10+N46+N82+N118)</f>
        <v>0</v>
      </c>
      <c r="O154" s="9">
        <f t="shared" si="13"/>
        <v>0</v>
      </c>
      <c r="P154" s="9">
        <f t="shared" si="13"/>
        <v>0</v>
      </c>
    </row>
    <row r="155" spans="1:16" ht="15.75" thickBot="1" x14ac:dyDescent="0.3">
      <c r="A155" s="12">
        <v>6</v>
      </c>
      <c r="B155" s="13" t="s">
        <v>25</v>
      </c>
      <c r="C155" s="48"/>
      <c r="D155" s="9">
        <f t="shared" si="7"/>
        <v>9</v>
      </c>
      <c r="E155" s="9">
        <f t="shared" ref="E155:M155" si="14">SUM(E11+E47+E83+E119)</f>
        <v>1</v>
      </c>
      <c r="F155" s="9">
        <f t="shared" si="14"/>
        <v>6</v>
      </c>
      <c r="G155" s="9">
        <f t="shared" si="14"/>
        <v>0</v>
      </c>
      <c r="H155" s="9">
        <f t="shared" si="14"/>
        <v>2</v>
      </c>
      <c r="I155" s="9">
        <f t="shared" si="14"/>
        <v>0</v>
      </c>
      <c r="J155" s="9">
        <f t="shared" si="14"/>
        <v>0</v>
      </c>
      <c r="K155" s="9">
        <f t="shared" si="14"/>
        <v>0</v>
      </c>
      <c r="L155" s="9">
        <f t="shared" si="14"/>
        <v>0</v>
      </c>
      <c r="M155" s="9">
        <f t="shared" si="14"/>
        <v>0</v>
      </c>
      <c r="N155" s="9">
        <f t="shared" ref="N155:P155" si="15">SUM(N11+N47+N83+N119)</f>
        <v>0</v>
      </c>
      <c r="O155" s="9">
        <f t="shared" si="15"/>
        <v>0</v>
      </c>
      <c r="P155" s="9">
        <f t="shared" si="15"/>
        <v>0</v>
      </c>
    </row>
    <row r="156" spans="1:16" ht="15.75" thickBot="1" x14ac:dyDescent="0.3">
      <c r="A156" s="12">
        <v>7</v>
      </c>
      <c r="B156" s="13" t="s">
        <v>26</v>
      </c>
      <c r="C156" s="48"/>
      <c r="D156" s="9">
        <f t="shared" si="7"/>
        <v>33</v>
      </c>
      <c r="E156" s="9">
        <f t="shared" ref="E156:M156" si="16">SUM(E12+E48+E84+E120)</f>
        <v>5</v>
      </c>
      <c r="F156" s="9">
        <f t="shared" si="16"/>
        <v>12</v>
      </c>
      <c r="G156" s="9">
        <f t="shared" si="16"/>
        <v>8</v>
      </c>
      <c r="H156" s="9">
        <f t="shared" si="16"/>
        <v>14</v>
      </c>
      <c r="I156" s="9">
        <f t="shared" si="16"/>
        <v>0</v>
      </c>
      <c r="J156" s="9">
        <f t="shared" si="16"/>
        <v>0</v>
      </c>
      <c r="K156" s="9">
        <f t="shared" si="16"/>
        <v>0</v>
      </c>
      <c r="L156" s="9">
        <f t="shared" si="16"/>
        <v>1</v>
      </c>
      <c r="M156" s="9">
        <f t="shared" si="16"/>
        <v>0</v>
      </c>
      <c r="N156" s="9">
        <f t="shared" ref="N156:P156" si="17">SUM(N12+N48+N84+N120)</f>
        <v>0</v>
      </c>
      <c r="O156" s="9">
        <f t="shared" si="17"/>
        <v>1</v>
      </c>
      <c r="P156" s="9">
        <f t="shared" si="17"/>
        <v>0</v>
      </c>
    </row>
    <row r="157" spans="1:16" ht="15.75" thickBot="1" x14ac:dyDescent="0.3">
      <c r="A157" s="12">
        <v>8</v>
      </c>
      <c r="B157" s="13" t="s">
        <v>27</v>
      </c>
      <c r="C157" s="48"/>
      <c r="D157" s="9">
        <f t="shared" si="7"/>
        <v>18</v>
      </c>
      <c r="E157" s="9">
        <f t="shared" ref="E157:M157" si="18">SUM(E13+E49+E85+E121)</f>
        <v>5</v>
      </c>
      <c r="F157" s="9">
        <f t="shared" si="18"/>
        <v>9</v>
      </c>
      <c r="G157" s="9">
        <f t="shared" si="18"/>
        <v>7</v>
      </c>
      <c r="H157" s="9">
        <f t="shared" si="18"/>
        <v>2</v>
      </c>
      <c r="I157" s="9">
        <f t="shared" si="18"/>
        <v>0</v>
      </c>
      <c r="J157" s="9">
        <f t="shared" si="18"/>
        <v>0</v>
      </c>
      <c r="K157" s="9">
        <f t="shared" si="18"/>
        <v>0</v>
      </c>
      <c r="L157" s="9">
        <f t="shared" si="18"/>
        <v>0</v>
      </c>
      <c r="M157" s="9">
        <f t="shared" si="18"/>
        <v>2</v>
      </c>
      <c r="N157" s="9">
        <f t="shared" ref="N157:P157" si="19">SUM(N13+N49+N85+N121)</f>
        <v>0</v>
      </c>
      <c r="O157" s="9">
        <f t="shared" si="19"/>
        <v>0</v>
      </c>
      <c r="P157" s="9">
        <f t="shared" si="19"/>
        <v>0</v>
      </c>
    </row>
    <row r="158" spans="1:16" ht="15.75" thickBot="1" x14ac:dyDescent="0.3">
      <c r="A158" s="12">
        <v>9</v>
      </c>
      <c r="B158" s="13" t="s">
        <v>28</v>
      </c>
      <c r="C158" s="48"/>
      <c r="D158" s="9">
        <f t="shared" si="7"/>
        <v>103</v>
      </c>
      <c r="E158" s="9">
        <f t="shared" ref="E158:M158" si="20">SUM(E14+E50+E86+E122)</f>
        <v>20</v>
      </c>
      <c r="F158" s="9">
        <f t="shared" si="20"/>
        <v>10</v>
      </c>
      <c r="G158" s="9">
        <f t="shared" si="20"/>
        <v>5</v>
      </c>
      <c r="H158" s="9">
        <f t="shared" si="20"/>
        <v>45</v>
      </c>
      <c r="I158" s="9">
        <f t="shared" si="20"/>
        <v>0</v>
      </c>
      <c r="J158" s="9">
        <f t="shared" si="20"/>
        <v>1</v>
      </c>
      <c r="K158" s="9">
        <f t="shared" si="20"/>
        <v>0</v>
      </c>
      <c r="L158" s="9">
        <f t="shared" si="20"/>
        <v>18</v>
      </c>
      <c r="M158" s="9">
        <f t="shared" si="20"/>
        <v>2</v>
      </c>
      <c r="N158" s="9">
        <f t="shared" ref="N158:P158" si="21">SUM(N14+N50+N86+N122)</f>
        <v>0</v>
      </c>
      <c r="O158" s="9">
        <f t="shared" si="21"/>
        <v>7</v>
      </c>
      <c r="P158" s="9">
        <f t="shared" si="21"/>
        <v>0</v>
      </c>
    </row>
    <row r="159" spans="1:16" ht="15.75" thickBot="1" x14ac:dyDescent="0.3">
      <c r="A159" s="18">
        <v>10</v>
      </c>
      <c r="B159" s="13" t="s">
        <v>29</v>
      </c>
      <c r="C159" s="48"/>
      <c r="D159" s="9">
        <f t="shared" si="7"/>
        <v>59</v>
      </c>
      <c r="E159" s="9">
        <f t="shared" ref="E159:M159" si="22">SUM(E15+E51+E87+E123)</f>
        <v>19</v>
      </c>
      <c r="F159" s="9">
        <f t="shared" si="22"/>
        <v>5</v>
      </c>
      <c r="G159" s="9">
        <f t="shared" si="22"/>
        <v>5</v>
      </c>
      <c r="H159" s="9">
        <f t="shared" si="22"/>
        <v>24</v>
      </c>
      <c r="I159" s="9">
        <f t="shared" si="22"/>
        <v>1</v>
      </c>
      <c r="J159" s="9">
        <f t="shared" si="22"/>
        <v>0</v>
      </c>
      <c r="K159" s="9">
        <f t="shared" si="22"/>
        <v>2</v>
      </c>
      <c r="L159" s="9">
        <f t="shared" si="22"/>
        <v>5</v>
      </c>
      <c r="M159" s="9">
        <f t="shared" si="22"/>
        <v>1</v>
      </c>
      <c r="N159" s="9">
        <f t="shared" ref="N159:P159" si="23">SUM(N15+N51+N87+N123)</f>
        <v>0</v>
      </c>
      <c r="O159" s="9">
        <f t="shared" si="23"/>
        <v>2</v>
      </c>
      <c r="P159" s="9">
        <f t="shared" si="23"/>
        <v>0</v>
      </c>
    </row>
    <row r="160" spans="1:16" ht="15.75" thickBot="1" x14ac:dyDescent="0.3">
      <c r="A160" s="12">
        <v>11</v>
      </c>
      <c r="B160" s="13" t="s">
        <v>30</v>
      </c>
      <c r="C160" s="48"/>
      <c r="D160" s="9">
        <f t="shared" si="7"/>
        <v>0</v>
      </c>
      <c r="E160" s="9">
        <f t="shared" ref="E160:M160" si="24">SUM(E16+E52+E88+E124)</f>
        <v>0</v>
      </c>
      <c r="F160" s="9">
        <f t="shared" si="24"/>
        <v>0</v>
      </c>
      <c r="G160" s="9">
        <f t="shared" si="24"/>
        <v>0</v>
      </c>
      <c r="H160" s="9">
        <f t="shared" si="24"/>
        <v>0</v>
      </c>
      <c r="I160" s="9">
        <f t="shared" si="24"/>
        <v>0</v>
      </c>
      <c r="J160" s="9">
        <f t="shared" si="24"/>
        <v>0</v>
      </c>
      <c r="K160" s="9">
        <f t="shared" si="24"/>
        <v>0</v>
      </c>
      <c r="L160" s="9">
        <f t="shared" si="24"/>
        <v>0</v>
      </c>
      <c r="M160" s="9">
        <f t="shared" si="24"/>
        <v>0</v>
      </c>
      <c r="N160" s="9">
        <f t="shared" ref="N160:P160" si="25">SUM(N16+N52+N88+N124)</f>
        <v>0</v>
      </c>
      <c r="O160" s="9">
        <f t="shared" si="25"/>
        <v>0</v>
      </c>
      <c r="P160" s="9">
        <f t="shared" si="25"/>
        <v>0</v>
      </c>
    </row>
    <row r="161" spans="1:16" ht="15.75" thickBot="1" x14ac:dyDescent="0.3">
      <c r="A161" s="12">
        <v>12</v>
      </c>
      <c r="B161" s="13" t="s">
        <v>31</v>
      </c>
      <c r="C161" s="48"/>
      <c r="D161" s="9">
        <f t="shared" si="7"/>
        <v>81</v>
      </c>
      <c r="E161" s="9">
        <f t="shared" ref="E161:M161" si="26">SUM(E17+E53+E89+E125)</f>
        <v>12</v>
      </c>
      <c r="F161" s="9">
        <f t="shared" si="26"/>
        <v>10</v>
      </c>
      <c r="G161" s="9">
        <f t="shared" si="26"/>
        <v>10</v>
      </c>
      <c r="H161" s="9">
        <f t="shared" si="26"/>
        <v>38</v>
      </c>
      <c r="I161" s="9">
        <f t="shared" si="26"/>
        <v>0</v>
      </c>
      <c r="J161" s="9">
        <f t="shared" si="26"/>
        <v>1</v>
      </c>
      <c r="K161" s="9">
        <f t="shared" si="26"/>
        <v>1</v>
      </c>
      <c r="L161" s="9">
        <f t="shared" si="26"/>
        <v>15</v>
      </c>
      <c r="M161" s="9">
        <f t="shared" si="26"/>
        <v>0</v>
      </c>
      <c r="N161" s="9">
        <f t="shared" ref="N161:P161" si="27">SUM(N17+N53+N89+N125)</f>
        <v>0</v>
      </c>
      <c r="O161" s="9">
        <f t="shared" si="27"/>
        <v>4</v>
      </c>
      <c r="P161" s="9">
        <f t="shared" si="27"/>
        <v>0</v>
      </c>
    </row>
    <row r="162" spans="1:16" ht="15.75" thickBot="1" x14ac:dyDescent="0.3">
      <c r="A162" s="12">
        <v>13</v>
      </c>
      <c r="B162" s="13" t="s">
        <v>32</v>
      </c>
      <c r="C162" s="48"/>
      <c r="D162" s="9">
        <f t="shared" si="7"/>
        <v>62</v>
      </c>
      <c r="E162" s="9">
        <f t="shared" ref="E162:M162" si="28">SUM(E18+E54+E90+E126)</f>
        <v>28</v>
      </c>
      <c r="F162" s="9">
        <f t="shared" si="28"/>
        <v>3</v>
      </c>
      <c r="G162" s="9">
        <f t="shared" si="28"/>
        <v>0</v>
      </c>
      <c r="H162" s="9">
        <f t="shared" si="28"/>
        <v>26</v>
      </c>
      <c r="I162" s="9">
        <f t="shared" si="28"/>
        <v>0</v>
      </c>
      <c r="J162" s="9">
        <f t="shared" si="28"/>
        <v>1</v>
      </c>
      <c r="K162" s="9">
        <f t="shared" si="28"/>
        <v>0</v>
      </c>
      <c r="L162" s="9">
        <f t="shared" si="28"/>
        <v>3</v>
      </c>
      <c r="M162" s="9">
        <f t="shared" si="28"/>
        <v>0</v>
      </c>
      <c r="N162" s="9">
        <f t="shared" ref="N162:P162" si="29">SUM(N18+N54+N90+N126)</f>
        <v>0</v>
      </c>
      <c r="O162" s="9">
        <f t="shared" si="29"/>
        <v>1</v>
      </c>
      <c r="P162" s="9">
        <f t="shared" si="29"/>
        <v>0</v>
      </c>
    </row>
    <row r="163" spans="1:16" ht="15.75" thickBot="1" x14ac:dyDescent="0.3">
      <c r="A163" s="12">
        <v>14</v>
      </c>
      <c r="B163" s="13" t="s">
        <v>33</v>
      </c>
      <c r="C163" s="48"/>
      <c r="D163" s="9">
        <f t="shared" si="7"/>
        <v>322</v>
      </c>
      <c r="E163" s="9">
        <f t="shared" ref="E163:M163" si="30">SUM(E19+E55+E91+E127)</f>
        <v>70</v>
      </c>
      <c r="F163" s="9">
        <f t="shared" si="30"/>
        <v>59</v>
      </c>
      <c r="G163" s="9">
        <f t="shared" si="30"/>
        <v>59</v>
      </c>
      <c r="H163" s="9">
        <f t="shared" si="30"/>
        <v>121</v>
      </c>
      <c r="I163" s="9">
        <f t="shared" si="30"/>
        <v>6</v>
      </c>
      <c r="J163" s="9">
        <f t="shared" si="30"/>
        <v>1</v>
      </c>
      <c r="K163" s="9">
        <f t="shared" si="30"/>
        <v>1</v>
      </c>
      <c r="L163" s="9">
        <f t="shared" si="30"/>
        <v>35</v>
      </c>
      <c r="M163" s="9">
        <f t="shared" si="30"/>
        <v>2</v>
      </c>
      <c r="N163" s="9">
        <f t="shared" ref="N163:P163" si="31">SUM(N19+N55+N91+N127)</f>
        <v>0</v>
      </c>
      <c r="O163" s="9">
        <f t="shared" si="31"/>
        <v>27</v>
      </c>
      <c r="P163" s="9">
        <f t="shared" si="31"/>
        <v>0</v>
      </c>
    </row>
    <row r="164" spans="1:16" ht="15.75" thickBot="1" x14ac:dyDescent="0.3">
      <c r="A164" s="12">
        <v>15</v>
      </c>
      <c r="B164" s="13" t="s">
        <v>34</v>
      </c>
      <c r="C164" s="48"/>
      <c r="D164" s="9">
        <f t="shared" si="7"/>
        <v>59</v>
      </c>
      <c r="E164" s="9">
        <f t="shared" ref="E164:M164" si="32">SUM(E20+E56+E92+E128)</f>
        <v>17</v>
      </c>
      <c r="F164" s="9">
        <f t="shared" si="32"/>
        <v>15</v>
      </c>
      <c r="G164" s="9">
        <f t="shared" si="32"/>
        <v>15</v>
      </c>
      <c r="H164" s="9">
        <f t="shared" si="32"/>
        <v>12</v>
      </c>
      <c r="I164" s="9">
        <f t="shared" si="32"/>
        <v>1</v>
      </c>
      <c r="J164" s="9">
        <f t="shared" si="32"/>
        <v>0</v>
      </c>
      <c r="K164" s="9">
        <f t="shared" si="32"/>
        <v>1</v>
      </c>
      <c r="L164" s="9">
        <f t="shared" si="32"/>
        <v>7</v>
      </c>
      <c r="M164" s="9">
        <f t="shared" si="32"/>
        <v>1</v>
      </c>
      <c r="N164" s="9">
        <f t="shared" ref="N164:P164" si="33">SUM(N20+N56+N92+N128)</f>
        <v>0</v>
      </c>
      <c r="O164" s="9">
        <f t="shared" si="33"/>
        <v>5</v>
      </c>
      <c r="P164" s="9">
        <f t="shared" si="33"/>
        <v>0</v>
      </c>
    </row>
    <row r="165" spans="1:16" ht="15.75" thickBot="1" x14ac:dyDescent="0.3">
      <c r="A165" s="12">
        <v>16</v>
      </c>
      <c r="B165" s="13" t="s">
        <v>35</v>
      </c>
      <c r="C165" s="48"/>
      <c r="D165" s="9">
        <f t="shared" si="7"/>
        <v>30</v>
      </c>
      <c r="E165" s="9">
        <f t="shared" ref="E165:M165" si="34">SUM(E21+E57+E93+E129)</f>
        <v>7</v>
      </c>
      <c r="F165" s="9">
        <f t="shared" si="34"/>
        <v>3</v>
      </c>
      <c r="G165" s="9">
        <f t="shared" si="34"/>
        <v>2</v>
      </c>
      <c r="H165" s="9">
        <f t="shared" si="34"/>
        <v>15</v>
      </c>
      <c r="I165" s="9">
        <f t="shared" si="34"/>
        <v>0</v>
      </c>
      <c r="J165" s="9">
        <f t="shared" si="34"/>
        <v>0</v>
      </c>
      <c r="K165" s="9">
        <f t="shared" si="34"/>
        <v>1</v>
      </c>
      <c r="L165" s="9">
        <f t="shared" si="34"/>
        <v>2</v>
      </c>
      <c r="M165" s="9">
        <f t="shared" si="34"/>
        <v>1</v>
      </c>
      <c r="N165" s="9">
        <f t="shared" ref="N165:P165" si="35">SUM(N21+N57+N93+N129)</f>
        <v>0</v>
      </c>
      <c r="O165" s="9">
        <f t="shared" si="35"/>
        <v>1</v>
      </c>
      <c r="P165" s="9">
        <f t="shared" si="35"/>
        <v>0</v>
      </c>
    </row>
    <row r="166" spans="1:16" ht="15.75" thickBot="1" x14ac:dyDescent="0.3">
      <c r="A166" s="12">
        <v>17</v>
      </c>
      <c r="B166" s="13" t="s">
        <v>36</v>
      </c>
      <c r="C166" s="48"/>
      <c r="D166" s="9">
        <f t="shared" si="7"/>
        <v>20</v>
      </c>
      <c r="E166" s="9">
        <f t="shared" ref="E166:M166" si="36">SUM(E22+E58+E94+E130)</f>
        <v>6</v>
      </c>
      <c r="F166" s="9">
        <f t="shared" si="36"/>
        <v>3</v>
      </c>
      <c r="G166" s="9">
        <f t="shared" si="36"/>
        <v>3</v>
      </c>
      <c r="H166" s="9">
        <f t="shared" si="36"/>
        <v>8</v>
      </c>
      <c r="I166" s="9">
        <f t="shared" si="36"/>
        <v>0</v>
      </c>
      <c r="J166" s="9">
        <f t="shared" si="36"/>
        <v>0</v>
      </c>
      <c r="K166" s="9">
        <f t="shared" si="36"/>
        <v>0</v>
      </c>
      <c r="L166" s="9">
        <f t="shared" si="36"/>
        <v>2</v>
      </c>
      <c r="M166" s="9">
        <f t="shared" si="36"/>
        <v>0</v>
      </c>
      <c r="N166" s="9">
        <f t="shared" ref="N166:P166" si="37">SUM(N22+N58+N94+N130)</f>
        <v>0</v>
      </c>
      <c r="O166" s="9">
        <f t="shared" si="37"/>
        <v>1</v>
      </c>
      <c r="P166" s="9">
        <f t="shared" si="37"/>
        <v>0</v>
      </c>
    </row>
    <row r="167" spans="1:16" ht="15.75" thickBot="1" x14ac:dyDescent="0.3">
      <c r="A167" s="12">
        <v>18</v>
      </c>
      <c r="B167" s="13" t="s">
        <v>37</v>
      </c>
      <c r="C167" s="48"/>
      <c r="D167" s="9">
        <f t="shared" si="7"/>
        <v>11</v>
      </c>
      <c r="E167" s="9">
        <f t="shared" ref="E167:M167" si="38">SUM(E23+E59+E95+E131)</f>
        <v>1</v>
      </c>
      <c r="F167" s="9">
        <f t="shared" si="38"/>
        <v>1</v>
      </c>
      <c r="G167" s="9">
        <f t="shared" si="38"/>
        <v>1</v>
      </c>
      <c r="H167" s="9">
        <f t="shared" si="38"/>
        <v>8</v>
      </c>
      <c r="I167" s="9">
        <f t="shared" si="38"/>
        <v>0</v>
      </c>
      <c r="J167" s="9">
        <f t="shared" si="38"/>
        <v>0</v>
      </c>
      <c r="K167" s="9">
        <f t="shared" si="38"/>
        <v>0</v>
      </c>
      <c r="L167" s="9">
        <f t="shared" si="38"/>
        <v>0</v>
      </c>
      <c r="M167" s="9">
        <f t="shared" si="38"/>
        <v>1</v>
      </c>
      <c r="N167" s="9">
        <f t="shared" ref="N167:P167" si="39">SUM(N23+N59+N95+N131)</f>
        <v>0</v>
      </c>
      <c r="O167" s="9">
        <f t="shared" si="39"/>
        <v>0</v>
      </c>
      <c r="P167" s="9">
        <f t="shared" si="39"/>
        <v>0</v>
      </c>
    </row>
    <row r="168" spans="1:16" ht="15.75" thickBot="1" x14ac:dyDescent="0.3">
      <c r="A168" s="12">
        <v>19</v>
      </c>
      <c r="B168" s="13" t="s">
        <v>38</v>
      </c>
      <c r="C168" s="48"/>
      <c r="D168" s="9">
        <f t="shared" si="7"/>
        <v>53</v>
      </c>
      <c r="E168" s="9">
        <f t="shared" ref="E168:M168" si="40">SUM(E24+E60+E96+E132)</f>
        <v>16</v>
      </c>
      <c r="F168" s="9">
        <f t="shared" si="40"/>
        <v>6</v>
      </c>
      <c r="G168" s="9">
        <f t="shared" si="40"/>
        <v>0</v>
      </c>
      <c r="H168" s="9">
        <f t="shared" si="40"/>
        <v>22</v>
      </c>
      <c r="I168" s="9">
        <f t="shared" si="40"/>
        <v>0</v>
      </c>
      <c r="J168" s="9">
        <f t="shared" si="40"/>
        <v>0</v>
      </c>
      <c r="K168" s="9">
        <f t="shared" si="40"/>
        <v>0</v>
      </c>
      <c r="L168" s="9">
        <f t="shared" si="40"/>
        <v>9</v>
      </c>
      <c r="M168" s="9">
        <f t="shared" si="40"/>
        <v>0</v>
      </c>
      <c r="N168" s="9">
        <f t="shared" ref="N168:P168" si="41">SUM(N24+N60+N96+N132)</f>
        <v>0</v>
      </c>
      <c r="O168" s="9">
        <f t="shared" si="41"/>
        <v>0</v>
      </c>
      <c r="P168" s="9">
        <f t="shared" si="41"/>
        <v>0</v>
      </c>
    </row>
    <row r="169" spans="1:16" ht="15.75" thickBot="1" x14ac:dyDescent="0.3">
      <c r="A169" s="12">
        <v>20</v>
      </c>
      <c r="B169" s="13" t="s">
        <v>39</v>
      </c>
      <c r="C169" s="48"/>
      <c r="D169" s="9">
        <f t="shared" si="7"/>
        <v>10</v>
      </c>
      <c r="E169" s="9">
        <f t="shared" ref="E169:M169" si="42">SUM(E25+E61+E97+E133)</f>
        <v>5</v>
      </c>
      <c r="F169" s="9">
        <f t="shared" si="42"/>
        <v>1</v>
      </c>
      <c r="G169" s="9">
        <f t="shared" si="42"/>
        <v>1</v>
      </c>
      <c r="H169" s="9">
        <f t="shared" si="42"/>
        <v>2</v>
      </c>
      <c r="I169" s="9">
        <f t="shared" si="42"/>
        <v>0</v>
      </c>
      <c r="J169" s="9">
        <f t="shared" si="42"/>
        <v>0</v>
      </c>
      <c r="K169" s="9">
        <f t="shared" si="42"/>
        <v>1</v>
      </c>
      <c r="L169" s="9">
        <f t="shared" si="42"/>
        <v>0</v>
      </c>
      <c r="M169" s="9">
        <f t="shared" si="42"/>
        <v>0</v>
      </c>
      <c r="N169" s="9">
        <f t="shared" ref="N169:P169" si="43">SUM(N25+N61+N97+N133)</f>
        <v>0</v>
      </c>
      <c r="O169" s="9">
        <f t="shared" si="43"/>
        <v>1</v>
      </c>
      <c r="P169" s="9">
        <f t="shared" si="43"/>
        <v>0</v>
      </c>
    </row>
    <row r="170" spans="1:16" ht="15.75" thickBot="1" x14ac:dyDescent="0.3">
      <c r="A170" s="12">
        <v>21</v>
      </c>
      <c r="B170" s="13" t="s">
        <v>40</v>
      </c>
      <c r="C170" s="48"/>
      <c r="D170" s="9">
        <f t="shared" si="7"/>
        <v>37</v>
      </c>
      <c r="E170" s="9">
        <f t="shared" ref="E170:M170" si="44">SUM(E26+E62+E98+E134)</f>
        <v>6</v>
      </c>
      <c r="F170" s="9">
        <f t="shared" si="44"/>
        <v>9</v>
      </c>
      <c r="G170" s="9">
        <f t="shared" si="44"/>
        <v>9</v>
      </c>
      <c r="H170" s="9">
        <f t="shared" si="44"/>
        <v>17</v>
      </c>
      <c r="I170" s="9">
        <f t="shared" si="44"/>
        <v>0</v>
      </c>
      <c r="J170" s="9">
        <f t="shared" si="44"/>
        <v>1</v>
      </c>
      <c r="K170" s="9">
        <f t="shared" si="44"/>
        <v>0</v>
      </c>
      <c r="L170" s="9">
        <f t="shared" si="44"/>
        <v>1</v>
      </c>
      <c r="M170" s="9">
        <f t="shared" si="44"/>
        <v>1</v>
      </c>
      <c r="N170" s="9">
        <f t="shared" ref="N170:P170" si="45">SUM(N26+N62+N98+N134)</f>
        <v>0</v>
      </c>
      <c r="O170" s="9">
        <f t="shared" si="45"/>
        <v>2</v>
      </c>
      <c r="P170" s="9">
        <f t="shared" si="45"/>
        <v>0</v>
      </c>
    </row>
    <row r="171" spans="1:16" ht="15.75" thickBot="1" x14ac:dyDescent="0.3">
      <c r="A171" s="12">
        <v>22</v>
      </c>
      <c r="B171" s="13" t="s">
        <v>41</v>
      </c>
      <c r="C171" s="48"/>
      <c r="D171" s="9">
        <f t="shared" si="7"/>
        <v>33</v>
      </c>
      <c r="E171" s="9">
        <f t="shared" ref="E171:M171" si="46">SUM(E27+E63+E99+E135)</f>
        <v>9</v>
      </c>
      <c r="F171" s="9">
        <f t="shared" si="46"/>
        <v>7</v>
      </c>
      <c r="G171" s="9">
        <f t="shared" si="46"/>
        <v>2</v>
      </c>
      <c r="H171" s="9">
        <f t="shared" si="46"/>
        <v>11</v>
      </c>
      <c r="I171" s="9">
        <f t="shared" si="46"/>
        <v>1</v>
      </c>
      <c r="J171" s="9">
        <f t="shared" si="46"/>
        <v>0</v>
      </c>
      <c r="K171" s="9">
        <f t="shared" si="46"/>
        <v>0</v>
      </c>
      <c r="L171" s="9">
        <f t="shared" si="46"/>
        <v>5</v>
      </c>
      <c r="M171" s="9">
        <f t="shared" si="46"/>
        <v>0</v>
      </c>
      <c r="N171" s="9">
        <f t="shared" ref="N171:P171" si="47">SUM(N27+N63+N99+N135)</f>
        <v>0</v>
      </c>
      <c r="O171" s="9">
        <f t="shared" si="47"/>
        <v>0</v>
      </c>
      <c r="P171" s="9">
        <f t="shared" si="47"/>
        <v>0</v>
      </c>
    </row>
    <row r="172" spans="1:16" ht="15.75" thickBot="1" x14ac:dyDescent="0.3">
      <c r="A172" s="12">
        <v>23</v>
      </c>
      <c r="B172" s="13" t="s">
        <v>42</v>
      </c>
      <c r="C172" s="48"/>
      <c r="D172" s="9">
        <f t="shared" si="7"/>
        <v>6</v>
      </c>
      <c r="E172" s="9">
        <f t="shared" ref="E172:M172" si="48">SUM(E28+E64+E100+E136)</f>
        <v>0</v>
      </c>
      <c r="F172" s="9">
        <f t="shared" si="48"/>
        <v>3</v>
      </c>
      <c r="G172" s="9">
        <f t="shared" si="48"/>
        <v>0</v>
      </c>
      <c r="H172" s="9">
        <f t="shared" si="48"/>
        <v>2</v>
      </c>
      <c r="I172" s="9">
        <f t="shared" si="48"/>
        <v>0</v>
      </c>
      <c r="J172" s="9">
        <f t="shared" si="48"/>
        <v>0</v>
      </c>
      <c r="K172" s="9">
        <f t="shared" si="48"/>
        <v>0</v>
      </c>
      <c r="L172" s="9">
        <f t="shared" si="48"/>
        <v>0</v>
      </c>
      <c r="M172" s="9">
        <f t="shared" si="48"/>
        <v>1</v>
      </c>
      <c r="N172" s="9">
        <f t="shared" ref="N172:P172" si="49">SUM(N28+N64+N100+N136)</f>
        <v>0</v>
      </c>
      <c r="O172" s="9">
        <f t="shared" si="49"/>
        <v>0</v>
      </c>
      <c r="P172" s="9">
        <f t="shared" si="49"/>
        <v>0</v>
      </c>
    </row>
    <row r="173" spans="1:16" ht="15.75" thickBot="1" x14ac:dyDescent="0.3">
      <c r="A173" s="12">
        <v>24</v>
      </c>
      <c r="B173" s="13" t="s">
        <v>43</v>
      </c>
      <c r="C173" s="48"/>
      <c r="D173" s="9">
        <f t="shared" si="7"/>
        <v>28</v>
      </c>
      <c r="E173" s="9">
        <f t="shared" ref="E173:M173" si="50">SUM(E29+E65+E101+E137)</f>
        <v>6</v>
      </c>
      <c r="F173" s="9">
        <f t="shared" si="50"/>
        <v>7</v>
      </c>
      <c r="G173" s="9">
        <f t="shared" si="50"/>
        <v>7</v>
      </c>
      <c r="H173" s="9">
        <f t="shared" si="50"/>
        <v>10</v>
      </c>
      <c r="I173" s="9">
        <f t="shared" si="50"/>
        <v>0</v>
      </c>
      <c r="J173" s="9">
        <f t="shared" si="50"/>
        <v>0</v>
      </c>
      <c r="K173" s="9">
        <f t="shared" si="50"/>
        <v>0</v>
      </c>
      <c r="L173" s="9">
        <f t="shared" si="50"/>
        <v>2</v>
      </c>
      <c r="M173" s="9">
        <f t="shared" si="50"/>
        <v>0</v>
      </c>
      <c r="N173" s="9">
        <f t="shared" ref="N173:P173" si="51">SUM(N29+N65+N101+N137)</f>
        <v>0</v>
      </c>
      <c r="O173" s="9">
        <f t="shared" si="51"/>
        <v>3</v>
      </c>
      <c r="P173" s="9">
        <f t="shared" si="51"/>
        <v>0</v>
      </c>
    </row>
    <row r="174" spans="1:16" ht="15.75" thickBot="1" x14ac:dyDescent="0.3">
      <c r="A174" s="12">
        <v>25</v>
      </c>
      <c r="B174" s="13" t="s">
        <v>44</v>
      </c>
      <c r="C174" s="48"/>
      <c r="D174" s="9">
        <f t="shared" si="7"/>
        <v>113</v>
      </c>
      <c r="E174" s="9">
        <f t="shared" ref="E174:M174" si="52">SUM(E30+E66+E102+E138)</f>
        <v>21</v>
      </c>
      <c r="F174" s="9">
        <f t="shared" si="52"/>
        <v>29</v>
      </c>
      <c r="G174" s="9">
        <f t="shared" si="52"/>
        <v>10</v>
      </c>
      <c r="H174" s="9">
        <f t="shared" si="52"/>
        <v>39</v>
      </c>
      <c r="I174" s="9">
        <f t="shared" si="52"/>
        <v>4</v>
      </c>
      <c r="J174" s="9">
        <f t="shared" si="52"/>
        <v>1</v>
      </c>
      <c r="K174" s="9">
        <f t="shared" si="52"/>
        <v>1</v>
      </c>
      <c r="L174" s="9">
        <f t="shared" si="52"/>
        <v>13</v>
      </c>
      <c r="M174" s="9">
        <f t="shared" si="52"/>
        <v>1</v>
      </c>
      <c r="N174" s="9">
        <f t="shared" ref="N174:P174" si="53">SUM(N30+N66+N102+N138)</f>
        <v>0</v>
      </c>
      <c r="O174" s="9">
        <f t="shared" si="53"/>
        <v>3</v>
      </c>
      <c r="P174" s="9">
        <f t="shared" si="53"/>
        <v>1</v>
      </c>
    </row>
    <row r="175" spans="1:16" ht="15.75" thickBot="1" x14ac:dyDescent="0.3">
      <c r="A175" s="12">
        <v>26</v>
      </c>
      <c r="B175" s="20" t="s">
        <v>45</v>
      </c>
      <c r="C175" s="48"/>
      <c r="D175" s="9">
        <f t="shared" si="7"/>
        <v>64</v>
      </c>
      <c r="E175" s="9">
        <f t="shared" ref="E175:M175" si="54">SUM(E31+E67+E103+E139)</f>
        <v>17</v>
      </c>
      <c r="F175" s="9">
        <f t="shared" si="54"/>
        <v>12</v>
      </c>
      <c r="G175" s="9">
        <f t="shared" si="54"/>
        <v>0</v>
      </c>
      <c r="H175" s="9">
        <f t="shared" si="54"/>
        <v>24</v>
      </c>
      <c r="I175" s="9">
        <f t="shared" si="54"/>
        <v>4</v>
      </c>
      <c r="J175" s="9">
        <f t="shared" si="54"/>
        <v>0</v>
      </c>
      <c r="K175" s="9">
        <f t="shared" si="54"/>
        <v>0</v>
      </c>
      <c r="L175" s="9">
        <f t="shared" si="54"/>
        <v>2</v>
      </c>
      <c r="M175" s="9">
        <f t="shared" si="54"/>
        <v>0</v>
      </c>
      <c r="N175" s="9">
        <f t="shared" ref="N175:P175" si="55">SUM(N31+N67+N103+N139)</f>
        <v>0</v>
      </c>
      <c r="O175" s="9">
        <f t="shared" si="55"/>
        <v>5</v>
      </c>
      <c r="P175" s="9">
        <f t="shared" si="55"/>
        <v>0</v>
      </c>
    </row>
    <row r="176" spans="1:16" ht="15.75" customHeight="1" thickBot="1" x14ac:dyDescent="0.3">
      <c r="A176" s="12">
        <v>27</v>
      </c>
      <c r="B176" s="20" t="s">
        <v>46</v>
      </c>
      <c r="C176" s="48"/>
      <c r="D176" s="9">
        <f t="shared" si="7"/>
        <v>0</v>
      </c>
      <c r="E176" s="9">
        <f t="shared" ref="E176:M176" si="56">SUM(E32+E68+E104+E140)</f>
        <v>0</v>
      </c>
      <c r="F176" s="9">
        <f t="shared" si="56"/>
        <v>0</v>
      </c>
      <c r="G176" s="9">
        <f t="shared" si="56"/>
        <v>0</v>
      </c>
      <c r="H176" s="9">
        <f t="shared" si="56"/>
        <v>0</v>
      </c>
      <c r="I176" s="9">
        <f t="shared" si="56"/>
        <v>0</v>
      </c>
      <c r="J176" s="9">
        <f t="shared" si="56"/>
        <v>0</v>
      </c>
      <c r="K176" s="9">
        <f t="shared" si="56"/>
        <v>0</v>
      </c>
      <c r="L176" s="9">
        <f t="shared" si="56"/>
        <v>0</v>
      </c>
      <c r="M176" s="9">
        <f t="shared" si="56"/>
        <v>0</v>
      </c>
      <c r="N176" s="9">
        <f t="shared" ref="N176:P176" si="57">SUM(N32+N68+N104+N140)</f>
        <v>0</v>
      </c>
      <c r="O176" s="9">
        <f t="shared" si="57"/>
        <v>0</v>
      </c>
      <c r="P176" s="9">
        <f t="shared" si="57"/>
        <v>0</v>
      </c>
    </row>
    <row r="177" spans="1:16" ht="15.75" thickBot="1" x14ac:dyDescent="0.3">
      <c r="A177" s="12">
        <v>28</v>
      </c>
      <c r="B177" s="20" t="s">
        <v>47</v>
      </c>
      <c r="C177" s="48"/>
      <c r="D177" s="9">
        <f t="shared" si="7"/>
        <v>0</v>
      </c>
      <c r="E177" s="9">
        <f t="shared" ref="E177:M177" si="58">SUM(E33+E69+E105+E141)</f>
        <v>0</v>
      </c>
      <c r="F177" s="9">
        <f t="shared" si="58"/>
        <v>0</v>
      </c>
      <c r="G177" s="9">
        <f t="shared" si="58"/>
        <v>0</v>
      </c>
      <c r="H177" s="9">
        <f t="shared" si="58"/>
        <v>0</v>
      </c>
      <c r="I177" s="9">
        <f t="shared" si="58"/>
        <v>0</v>
      </c>
      <c r="J177" s="9">
        <f t="shared" si="58"/>
        <v>0</v>
      </c>
      <c r="K177" s="9">
        <f t="shared" si="58"/>
        <v>0</v>
      </c>
      <c r="L177" s="9">
        <f t="shared" si="58"/>
        <v>0</v>
      </c>
      <c r="M177" s="9">
        <f t="shared" si="58"/>
        <v>0</v>
      </c>
      <c r="N177" s="9">
        <f t="shared" ref="N177:P177" si="59">SUM(N33+N69+N105+N141)</f>
        <v>0</v>
      </c>
      <c r="O177" s="9">
        <f t="shared" si="59"/>
        <v>0</v>
      </c>
      <c r="P177" s="9">
        <f t="shared" si="59"/>
        <v>0</v>
      </c>
    </row>
    <row r="178" spans="1:16" x14ac:dyDescent="0.25">
      <c r="A178" s="12">
        <v>29</v>
      </c>
      <c r="B178" s="21" t="s">
        <v>48</v>
      </c>
      <c r="C178" s="48"/>
      <c r="D178" s="9">
        <f t="shared" si="7"/>
        <v>0</v>
      </c>
      <c r="E178" s="9">
        <f t="shared" ref="E178:M178" si="60">SUM(E34+E70+E106+E142)</f>
        <v>0</v>
      </c>
      <c r="F178" s="9">
        <f t="shared" si="60"/>
        <v>0</v>
      </c>
      <c r="G178" s="9">
        <f t="shared" si="60"/>
        <v>0</v>
      </c>
      <c r="H178" s="9">
        <f t="shared" si="60"/>
        <v>0</v>
      </c>
      <c r="I178" s="9">
        <f t="shared" si="60"/>
        <v>0</v>
      </c>
      <c r="J178" s="9">
        <f t="shared" si="60"/>
        <v>0</v>
      </c>
      <c r="K178" s="9">
        <f t="shared" si="60"/>
        <v>0</v>
      </c>
      <c r="L178" s="9">
        <f t="shared" si="60"/>
        <v>0</v>
      </c>
      <c r="M178" s="9">
        <f t="shared" si="60"/>
        <v>0</v>
      </c>
      <c r="N178" s="9">
        <f t="shared" ref="N178:P178" si="61">SUM(N34+N70+N106+N142)</f>
        <v>0</v>
      </c>
      <c r="O178" s="9">
        <f t="shared" si="61"/>
        <v>0</v>
      </c>
      <c r="P178" s="9">
        <f t="shared" si="61"/>
        <v>0</v>
      </c>
    </row>
    <row r="179" spans="1:16" ht="16.5" thickBot="1" x14ac:dyDescent="0.3">
      <c r="A179" s="50" t="s">
        <v>49</v>
      </c>
      <c r="B179" s="51"/>
      <c r="C179" s="51"/>
      <c r="D179" s="52">
        <f>SUM(D150:D178)</f>
        <v>1561</v>
      </c>
      <c r="E179" s="53">
        <f t="shared" ref="E179:P179" si="62">SUM(E150:E178)</f>
        <v>394</v>
      </c>
      <c r="F179" s="53">
        <f t="shared" si="62"/>
        <v>259</v>
      </c>
      <c r="G179" s="53">
        <f t="shared" si="62"/>
        <v>182</v>
      </c>
      <c r="H179" s="53">
        <f t="shared" si="62"/>
        <v>577</v>
      </c>
      <c r="I179" s="53">
        <f t="shared" si="62"/>
        <v>21</v>
      </c>
      <c r="J179" s="53">
        <f t="shared" si="62"/>
        <v>7</v>
      </c>
      <c r="K179" s="54">
        <f t="shared" si="62"/>
        <v>9</v>
      </c>
      <c r="L179" s="53">
        <f t="shared" si="62"/>
        <v>184</v>
      </c>
      <c r="M179" s="53">
        <f t="shared" si="62"/>
        <v>15</v>
      </c>
      <c r="N179" s="53">
        <f t="shared" si="62"/>
        <v>3</v>
      </c>
      <c r="O179" s="53">
        <f t="shared" si="62"/>
        <v>91</v>
      </c>
      <c r="P179" s="55">
        <f t="shared" si="62"/>
        <v>1</v>
      </c>
    </row>
  </sheetData>
  <mergeCells count="45">
    <mergeCell ref="A146:B146"/>
    <mergeCell ref="F147:P147"/>
    <mergeCell ref="F148:G148"/>
    <mergeCell ref="H148:H149"/>
    <mergeCell ref="I148:J148"/>
    <mergeCell ref="K148:M148"/>
    <mergeCell ref="N148:O148"/>
    <mergeCell ref="P148:P149"/>
    <mergeCell ref="B149:C149"/>
    <mergeCell ref="A110:B110"/>
    <mergeCell ref="F111:P111"/>
    <mergeCell ref="F112:G112"/>
    <mergeCell ref="H112:H113"/>
    <mergeCell ref="I112:J112"/>
    <mergeCell ref="K112:M112"/>
    <mergeCell ref="N112:O112"/>
    <mergeCell ref="P112:P113"/>
    <mergeCell ref="B113:C113"/>
    <mergeCell ref="A74:B74"/>
    <mergeCell ref="F75:P75"/>
    <mergeCell ref="F76:G76"/>
    <mergeCell ref="H76:H77"/>
    <mergeCell ref="I76:J76"/>
    <mergeCell ref="K76:M76"/>
    <mergeCell ref="N76:O76"/>
    <mergeCell ref="P76:P77"/>
    <mergeCell ref="B77:C77"/>
    <mergeCell ref="A38:C38"/>
    <mergeCell ref="F39:P39"/>
    <mergeCell ref="F40:G40"/>
    <mergeCell ref="H40:H41"/>
    <mergeCell ref="I40:J40"/>
    <mergeCell ref="K40:M40"/>
    <mergeCell ref="N40:O40"/>
    <mergeCell ref="P40:P41"/>
    <mergeCell ref="B41:C41"/>
    <mergeCell ref="A2:B2"/>
    <mergeCell ref="F3:P3"/>
    <mergeCell ref="F4:G4"/>
    <mergeCell ref="H4:H5"/>
    <mergeCell ref="I4:J4"/>
    <mergeCell ref="K4:M4"/>
    <mergeCell ref="N4:O4"/>
    <mergeCell ref="P4:P5"/>
    <mergeCell ref="B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580E3-499F-436E-B544-9918A85CDDA1}">
  <dimension ref="A1:P179"/>
  <sheetViews>
    <sheetView topLeftCell="A37" zoomScale="80" zoomScaleNormal="80" workbookViewId="0">
      <selection activeCell="I67" sqref="I67"/>
    </sheetView>
  </sheetViews>
  <sheetFormatPr defaultRowHeight="15" x14ac:dyDescent="0.25"/>
  <cols>
    <col min="6" max="6" width="11.5703125" customWidth="1"/>
    <col min="7" max="7" width="10.7109375" customWidth="1"/>
  </cols>
  <sheetData>
    <row r="1" spans="1:16" x14ac:dyDescent="0.25">
      <c r="A1" s="1" t="s">
        <v>0</v>
      </c>
    </row>
    <row r="2" spans="1:16" ht="15.75" thickBot="1" x14ac:dyDescent="0.3">
      <c r="A2" s="100" t="s">
        <v>51</v>
      </c>
      <c r="B2" s="100"/>
    </row>
    <row r="3" spans="1:16" ht="24.75" customHeight="1" thickBot="1" x14ac:dyDescent="0.3">
      <c r="A3" s="33"/>
      <c r="B3" s="34"/>
      <c r="C3" s="34"/>
      <c r="D3" s="34"/>
      <c r="E3" s="34"/>
      <c r="F3" s="106" t="s">
        <v>56</v>
      </c>
      <c r="G3" s="107"/>
      <c r="H3" s="107"/>
      <c r="I3" s="107"/>
      <c r="J3" s="107"/>
      <c r="K3" s="107"/>
      <c r="L3" s="107"/>
      <c r="M3" s="107"/>
      <c r="N3" s="107"/>
      <c r="O3" s="107"/>
      <c r="P3" s="108"/>
    </row>
    <row r="4" spans="1:16" ht="49.5" customHeight="1" thickBot="1" x14ac:dyDescent="0.3">
      <c r="A4" s="35"/>
      <c r="B4" s="36"/>
      <c r="C4" s="36"/>
      <c r="D4" s="36"/>
      <c r="E4" s="36"/>
      <c r="F4" s="109" t="s">
        <v>5</v>
      </c>
      <c r="G4" s="110"/>
      <c r="H4" s="87" t="s">
        <v>6</v>
      </c>
      <c r="I4" s="111" t="s">
        <v>7</v>
      </c>
      <c r="J4" s="112"/>
      <c r="K4" s="113" t="s">
        <v>8</v>
      </c>
      <c r="L4" s="103"/>
      <c r="M4" s="104"/>
      <c r="N4" s="114" t="s">
        <v>57</v>
      </c>
      <c r="O4" s="115"/>
      <c r="P4" s="116" t="s">
        <v>10</v>
      </c>
    </row>
    <row r="5" spans="1:16" ht="77.25" thickBot="1" x14ac:dyDescent="0.3">
      <c r="A5" s="37" t="s">
        <v>1</v>
      </c>
      <c r="B5" s="117" t="s">
        <v>2</v>
      </c>
      <c r="C5" s="118"/>
      <c r="D5" s="26" t="s">
        <v>3</v>
      </c>
      <c r="E5" s="38" t="s">
        <v>4</v>
      </c>
      <c r="F5" s="39" t="s">
        <v>11</v>
      </c>
      <c r="G5" s="25" t="s">
        <v>12</v>
      </c>
      <c r="H5" s="79"/>
      <c r="I5" s="40" t="s">
        <v>13</v>
      </c>
      <c r="J5" s="41" t="s">
        <v>14</v>
      </c>
      <c r="K5" s="40" t="s">
        <v>15</v>
      </c>
      <c r="L5" s="27" t="s">
        <v>16</v>
      </c>
      <c r="M5" s="42" t="s">
        <v>17</v>
      </c>
      <c r="N5" s="43" t="s">
        <v>18</v>
      </c>
      <c r="O5" s="27" t="s">
        <v>19</v>
      </c>
      <c r="P5" s="116"/>
    </row>
    <row r="6" spans="1:16" ht="15.75" thickBot="1" x14ac:dyDescent="0.3">
      <c r="A6" s="7">
        <v>1</v>
      </c>
      <c r="B6" s="8" t="s">
        <v>20</v>
      </c>
      <c r="C6" s="45"/>
      <c r="D6" s="9">
        <f>SUM(E6+F6+H6+I6+J6+K6+L6+M6+N6+O6+P6)</f>
        <v>1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46">
        <v>0</v>
      </c>
      <c r="L6" s="10">
        <v>0</v>
      </c>
      <c r="M6" s="10">
        <v>0</v>
      </c>
      <c r="N6" s="10">
        <v>0</v>
      </c>
      <c r="O6" s="10">
        <v>1</v>
      </c>
      <c r="P6" s="11">
        <v>0</v>
      </c>
    </row>
    <row r="7" spans="1:16" ht="15.75" thickBot="1" x14ac:dyDescent="0.3">
      <c r="A7" s="12">
        <v>2</v>
      </c>
      <c r="B7" s="13" t="s">
        <v>21</v>
      </c>
      <c r="C7" s="48"/>
      <c r="D7" s="9">
        <f t="shared" ref="D7:D34" si="0">SUM(E7+F7+H7+I7+J7+K7+L7+M7+N7+O7+P7)</f>
        <v>1</v>
      </c>
      <c r="E7" s="15">
        <v>0</v>
      </c>
      <c r="F7" s="15">
        <v>1</v>
      </c>
      <c r="G7" s="15">
        <v>0</v>
      </c>
      <c r="H7" s="15">
        <v>0</v>
      </c>
      <c r="I7" s="15">
        <v>0</v>
      </c>
      <c r="J7" s="15">
        <v>0</v>
      </c>
      <c r="K7" s="49">
        <v>0</v>
      </c>
      <c r="L7" s="15">
        <v>0</v>
      </c>
      <c r="M7" s="15">
        <v>0</v>
      </c>
      <c r="N7" s="15">
        <v>0</v>
      </c>
      <c r="O7" s="15">
        <v>0</v>
      </c>
      <c r="P7" s="16">
        <v>0</v>
      </c>
    </row>
    <row r="8" spans="1:16" ht="15.75" thickBot="1" x14ac:dyDescent="0.3">
      <c r="A8" s="12">
        <v>3</v>
      </c>
      <c r="B8" s="13" t="s">
        <v>22</v>
      </c>
      <c r="C8" s="48"/>
      <c r="D8" s="9">
        <f t="shared" si="0"/>
        <v>13</v>
      </c>
      <c r="E8" s="15">
        <v>5</v>
      </c>
      <c r="F8" s="15">
        <v>1</v>
      </c>
      <c r="G8" s="15">
        <v>0</v>
      </c>
      <c r="H8" s="15">
        <v>1</v>
      </c>
      <c r="I8" s="15">
        <v>1</v>
      </c>
      <c r="J8" s="15">
        <v>0</v>
      </c>
      <c r="K8" s="49">
        <v>1</v>
      </c>
      <c r="L8" s="15">
        <v>1</v>
      </c>
      <c r="M8" s="15">
        <v>0</v>
      </c>
      <c r="N8" s="15">
        <v>0</v>
      </c>
      <c r="O8" s="15">
        <v>3</v>
      </c>
      <c r="P8" s="16">
        <v>0</v>
      </c>
    </row>
    <row r="9" spans="1:16" ht="15.75" thickBot="1" x14ac:dyDescent="0.3">
      <c r="A9" s="12">
        <v>4</v>
      </c>
      <c r="B9" s="13" t="s">
        <v>23</v>
      </c>
      <c r="C9" s="48"/>
      <c r="D9" s="9">
        <f t="shared" si="0"/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49">
        <v>0</v>
      </c>
      <c r="L9" s="15">
        <v>0</v>
      </c>
      <c r="M9" s="15">
        <v>0</v>
      </c>
      <c r="N9" s="15">
        <v>0</v>
      </c>
      <c r="O9" s="15">
        <v>0</v>
      </c>
      <c r="P9" s="16">
        <v>0</v>
      </c>
    </row>
    <row r="10" spans="1:16" ht="15.75" thickBot="1" x14ac:dyDescent="0.3">
      <c r="A10" s="12">
        <v>5</v>
      </c>
      <c r="B10" s="13" t="s">
        <v>24</v>
      </c>
      <c r="C10" s="48"/>
      <c r="D10" s="9">
        <f t="shared" si="0"/>
        <v>2</v>
      </c>
      <c r="E10" s="15">
        <v>0</v>
      </c>
      <c r="F10" s="15">
        <v>0</v>
      </c>
      <c r="G10" s="15">
        <v>0</v>
      </c>
      <c r="H10" s="15">
        <v>2</v>
      </c>
      <c r="I10" s="15">
        <v>0</v>
      </c>
      <c r="J10" s="15">
        <v>0</v>
      </c>
      <c r="K10" s="49">
        <v>0</v>
      </c>
      <c r="L10" s="15">
        <v>0</v>
      </c>
      <c r="M10" s="15">
        <v>0</v>
      </c>
      <c r="N10" s="15">
        <v>0</v>
      </c>
      <c r="O10" s="15">
        <v>0</v>
      </c>
      <c r="P10" s="16">
        <v>0</v>
      </c>
    </row>
    <row r="11" spans="1:16" ht="15.75" thickBot="1" x14ac:dyDescent="0.3">
      <c r="A11" s="12">
        <v>6</v>
      </c>
      <c r="B11" s="13" t="s">
        <v>25</v>
      </c>
      <c r="C11" s="48"/>
      <c r="D11" s="9">
        <f t="shared" si="0"/>
        <v>2</v>
      </c>
      <c r="E11" s="15">
        <v>0</v>
      </c>
      <c r="F11" s="60">
        <v>2</v>
      </c>
      <c r="G11" s="15">
        <v>0</v>
      </c>
      <c r="H11" s="15">
        <v>0</v>
      </c>
      <c r="I11" s="15">
        <v>0</v>
      </c>
      <c r="J11" s="15">
        <v>0</v>
      </c>
      <c r="K11" s="49">
        <v>0</v>
      </c>
      <c r="L11" s="15">
        <v>0</v>
      </c>
      <c r="M11" s="15">
        <v>0</v>
      </c>
      <c r="N11" s="15">
        <v>0</v>
      </c>
      <c r="O11" s="15">
        <v>0</v>
      </c>
      <c r="P11" s="16">
        <v>0</v>
      </c>
    </row>
    <row r="12" spans="1:16" ht="15.75" thickBot="1" x14ac:dyDescent="0.3">
      <c r="A12" s="12">
        <v>7</v>
      </c>
      <c r="B12" s="13" t="s">
        <v>26</v>
      </c>
      <c r="C12" s="48"/>
      <c r="D12" s="9">
        <f t="shared" si="0"/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49">
        <v>0</v>
      </c>
      <c r="L12" s="15">
        <v>0</v>
      </c>
      <c r="M12" s="15">
        <v>0</v>
      </c>
      <c r="N12" s="15">
        <v>0</v>
      </c>
      <c r="O12" s="15">
        <v>0</v>
      </c>
      <c r="P12" s="16">
        <v>0</v>
      </c>
    </row>
    <row r="13" spans="1:16" ht="15.75" thickBot="1" x14ac:dyDescent="0.3">
      <c r="A13" s="12">
        <v>8</v>
      </c>
      <c r="B13" s="13" t="s">
        <v>27</v>
      </c>
      <c r="C13" s="48"/>
      <c r="D13" s="9">
        <f t="shared" si="0"/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49">
        <v>0</v>
      </c>
      <c r="L13" s="15">
        <v>0</v>
      </c>
      <c r="M13" s="15">
        <v>0</v>
      </c>
      <c r="N13" s="15">
        <v>0</v>
      </c>
      <c r="O13" s="15">
        <v>0</v>
      </c>
      <c r="P13" s="16">
        <v>0</v>
      </c>
    </row>
    <row r="14" spans="1:16" ht="15.75" thickBot="1" x14ac:dyDescent="0.3">
      <c r="A14" s="12">
        <v>9</v>
      </c>
      <c r="B14" s="13" t="s">
        <v>28</v>
      </c>
      <c r="C14" s="48"/>
      <c r="D14" s="9">
        <f t="shared" si="0"/>
        <v>4</v>
      </c>
      <c r="E14" s="15">
        <v>4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49">
        <v>0</v>
      </c>
      <c r="L14" s="15">
        <v>0</v>
      </c>
      <c r="M14" s="15">
        <v>0</v>
      </c>
      <c r="N14" s="15">
        <v>0</v>
      </c>
      <c r="O14" s="15">
        <v>0</v>
      </c>
      <c r="P14" s="16">
        <v>0</v>
      </c>
    </row>
    <row r="15" spans="1:16" ht="15.75" thickBot="1" x14ac:dyDescent="0.3">
      <c r="A15" s="18">
        <v>10</v>
      </c>
      <c r="B15" s="13" t="s">
        <v>29</v>
      </c>
      <c r="C15" s="48"/>
      <c r="D15" s="9">
        <f t="shared" si="0"/>
        <v>3</v>
      </c>
      <c r="E15" s="15">
        <v>0</v>
      </c>
      <c r="F15" s="15">
        <v>1</v>
      </c>
      <c r="G15" s="15">
        <v>1</v>
      </c>
      <c r="H15" s="15">
        <v>2</v>
      </c>
      <c r="I15" s="15">
        <v>0</v>
      </c>
      <c r="J15" s="15">
        <v>0</v>
      </c>
      <c r="K15" s="49">
        <v>0</v>
      </c>
      <c r="L15" s="15">
        <v>0</v>
      </c>
      <c r="M15" s="15">
        <v>0</v>
      </c>
      <c r="N15" s="15">
        <v>0</v>
      </c>
      <c r="O15" s="15">
        <v>0</v>
      </c>
      <c r="P15" s="16">
        <v>0</v>
      </c>
    </row>
    <row r="16" spans="1:16" ht="15.75" thickBot="1" x14ac:dyDescent="0.3">
      <c r="A16" s="12">
        <v>11</v>
      </c>
      <c r="B16" s="13" t="s">
        <v>30</v>
      </c>
      <c r="C16" s="48"/>
      <c r="D16" s="9">
        <f t="shared" si="0"/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49">
        <v>0</v>
      </c>
      <c r="L16" s="15">
        <v>0</v>
      </c>
      <c r="M16" s="15">
        <v>0</v>
      </c>
      <c r="N16" s="15">
        <v>0</v>
      </c>
      <c r="O16" s="15">
        <v>0</v>
      </c>
      <c r="P16" s="16">
        <v>0</v>
      </c>
    </row>
    <row r="17" spans="1:16" ht="15.75" thickBot="1" x14ac:dyDescent="0.3">
      <c r="A17" s="12">
        <v>12</v>
      </c>
      <c r="B17" s="13" t="s">
        <v>31</v>
      </c>
      <c r="C17" s="48"/>
      <c r="D17" s="9">
        <f t="shared" si="0"/>
        <v>1</v>
      </c>
      <c r="E17" s="15">
        <v>0</v>
      </c>
      <c r="F17" s="15">
        <v>0</v>
      </c>
      <c r="G17" s="15">
        <v>0</v>
      </c>
      <c r="H17" s="15">
        <v>1</v>
      </c>
      <c r="I17" s="15">
        <v>0</v>
      </c>
      <c r="J17" s="15">
        <v>0</v>
      </c>
      <c r="K17" s="49">
        <v>0</v>
      </c>
      <c r="L17" s="15">
        <v>0</v>
      </c>
      <c r="M17" s="15">
        <v>0</v>
      </c>
      <c r="N17" s="15">
        <v>0</v>
      </c>
      <c r="O17" s="15">
        <v>0</v>
      </c>
      <c r="P17" s="16">
        <v>0</v>
      </c>
    </row>
    <row r="18" spans="1:16" ht="15.75" thickBot="1" x14ac:dyDescent="0.3">
      <c r="A18" s="12">
        <v>13</v>
      </c>
      <c r="B18" s="13" t="s">
        <v>32</v>
      </c>
      <c r="C18" s="48"/>
      <c r="D18" s="9">
        <f t="shared" si="0"/>
        <v>4</v>
      </c>
      <c r="E18" s="15">
        <v>2</v>
      </c>
      <c r="F18" s="15">
        <v>0</v>
      </c>
      <c r="G18" s="15">
        <v>0</v>
      </c>
      <c r="H18" s="15">
        <v>2</v>
      </c>
      <c r="I18" s="15">
        <v>0</v>
      </c>
      <c r="J18" s="15">
        <v>0</v>
      </c>
      <c r="K18" s="49">
        <v>0</v>
      </c>
      <c r="L18" s="15">
        <v>0</v>
      </c>
      <c r="M18" s="15">
        <v>0</v>
      </c>
      <c r="N18" s="15">
        <v>0</v>
      </c>
      <c r="O18" s="15">
        <v>0</v>
      </c>
      <c r="P18" s="16">
        <v>0</v>
      </c>
    </row>
    <row r="19" spans="1:16" ht="15.75" thickBot="1" x14ac:dyDescent="0.3">
      <c r="A19" s="12">
        <v>14</v>
      </c>
      <c r="B19" s="13" t="s">
        <v>33</v>
      </c>
      <c r="C19" s="48"/>
      <c r="D19" s="9">
        <f t="shared" si="0"/>
        <v>14</v>
      </c>
      <c r="E19" s="15">
        <v>3</v>
      </c>
      <c r="F19" s="15">
        <v>1</v>
      </c>
      <c r="G19" s="15">
        <v>1</v>
      </c>
      <c r="H19" s="15">
        <v>6</v>
      </c>
      <c r="I19" s="15">
        <v>0</v>
      </c>
      <c r="J19" s="15">
        <v>0</v>
      </c>
      <c r="K19" s="49">
        <v>0</v>
      </c>
      <c r="L19" s="15">
        <v>2</v>
      </c>
      <c r="M19" s="15">
        <v>0</v>
      </c>
      <c r="N19" s="15">
        <v>0</v>
      </c>
      <c r="O19" s="15">
        <v>2</v>
      </c>
      <c r="P19" s="16">
        <v>0</v>
      </c>
    </row>
    <row r="20" spans="1:16" ht="15.75" thickBot="1" x14ac:dyDescent="0.3">
      <c r="A20" s="12">
        <v>15</v>
      </c>
      <c r="B20" s="13" t="s">
        <v>34</v>
      </c>
      <c r="C20" s="48"/>
      <c r="D20" s="9">
        <f t="shared" si="0"/>
        <v>2</v>
      </c>
      <c r="E20" s="15">
        <v>1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49">
        <v>0</v>
      </c>
      <c r="L20" s="15">
        <v>0</v>
      </c>
      <c r="M20" s="15">
        <v>0</v>
      </c>
      <c r="N20" s="15">
        <v>0</v>
      </c>
      <c r="O20" s="15">
        <v>1</v>
      </c>
      <c r="P20" s="16">
        <v>0</v>
      </c>
    </row>
    <row r="21" spans="1:16" ht="15.75" thickBot="1" x14ac:dyDescent="0.3">
      <c r="A21" s="12">
        <v>16</v>
      </c>
      <c r="B21" s="13" t="s">
        <v>35</v>
      </c>
      <c r="C21" s="48"/>
      <c r="D21" s="9">
        <f t="shared" si="0"/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49">
        <v>0</v>
      </c>
      <c r="L21" s="15">
        <v>0</v>
      </c>
      <c r="M21" s="15">
        <v>0</v>
      </c>
      <c r="N21" s="15">
        <v>0</v>
      </c>
      <c r="O21" s="15">
        <v>0</v>
      </c>
      <c r="P21" s="16">
        <v>0</v>
      </c>
    </row>
    <row r="22" spans="1:16" ht="15.75" thickBot="1" x14ac:dyDescent="0.3">
      <c r="A22" s="12">
        <v>17</v>
      </c>
      <c r="B22" s="13" t="s">
        <v>36</v>
      </c>
      <c r="C22" s="48"/>
      <c r="D22" s="9">
        <f t="shared" si="0"/>
        <v>1</v>
      </c>
      <c r="E22" s="15">
        <v>0</v>
      </c>
      <c r="F22" s="15">
        <v>1</v>
      </c>
      <c r="G22" s="15">
        <v>0</v>
      </c>
      <c r="H22" s="15">
        <v>0</v>
      </c>
      <c r="I22" s="15">
        <v>0</v>
      </c>
      <c r="J22" s="15">
        <v>0</v>
      </c>
      <c r="K22" s="49">
        <v>0</v>
      </c>
      <c r="L22" s="15">
        <v>0</v>
      </c>
      <c r="M22" s="15">
        <v>0</v>
      </c>
      <c r="N22" s="15">
        <v>0</v>
      </c>
      <c r="O22" s="15">
        <v>0</v>
      </c>
      <c r="P22" s="16">
        <v>0</v>
      </c>
    </row>
    <row r="23" spans="1:16" ht="15.75" thickBot="1" x14ac:dyDescent="0.3">
      <c r="A23" s="12">
        <v>18</v>
      </c>
      <c r="B23" s="13" t="s">
        <v>37</v>
      </c>
      <c r="C23" s="48"/>
      <c r="D23" s="9">
        <f t="shared" si="0"/>
        <v>2</v>
      </c>
      <c r="E23" s="15">
        <v>0</v>
      </c>
      <c r="F23" s="15">
        <v>1</v>
      </c>
      <c r="G23" s="15">
        <v>1</v>
      </c>
      <c r="H23" s="15">
        <v>0</v>
      </c>
      <c r="I23" s="15">
        <v>1</v>
      </c>
      <c r="J23" s="15">
        <v>0</v>
      </c>
      <c r="K23" s="49">
        <v>0</v>
      </c>
      <c r="L23" s="15">
        <v>0</v>
      </c>
      <c r="M23" s="15">
        <v>0</v>
      </c>
      <c r="N23" s="15">
        <v>0</v>
      </c>
      <c r="O23" s="15">
        <v>0</v>
      </c>
      <c r="P23" s="16">
        <v>0</v>
      </c>
    </row>
    <row r="24" spans="1:16" ht="15.75" thickBot="1" x14ac:dyDescent="0.3">
      <c r="A24" s="12">
        <v>19</v>
      </c>
      <c r="B24" s="13" t="s">
        <v>38</v>
      </c>
      <c r="C24" s="48"/>
      <c r="D24" s="9">
        <f t="shared" si="0"/>
        <v>0</v>
      </c>
      <c r="E24" s="15">
        <v>0</v>
      </c>
      <c r="F24" s="15">
        <v>0</v>
      </c>
      <c r="G24" s="15">
        <v>0</v>
      </c>
      <c r="H24" s="15">
        <v>0</v>
      </c>
      <c r="I24" s="19">
        <v>0</v>
      </c>
      <c r="J24" s="15">
        <v>0</v>
      </c>
      <c r="K24" s="49">
        <v>0</v>
      </c>
      <c r="L24" s="15">
        <v>0</v>
      </c>
      <c r="M24" s="15">
        <v>0</v>
      </c>
      <c r="N24" s="15">
        <v>0</v>
      </c>
      <c r="O24" s="15">
        <v>0</v>
      </c>
      <c r="P24" s="16">
        <v>0</v>
      </c>
    </row>
    <row r="25" spans="1:16" ht="15.75" thickBot="1" x14ac:dyDescent="0.3">
      <c r="A25" s="12">
        <v>20</v>
      </c>
      <c r="B25" s="13" t="s">
        <v>39</v>
      </c>
      <c r="C25" s="48"/>
      <c r="D25" s="9">
        <f t="shared" si="0"/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49">
        <v>0</v>
      </c>
      <c r="L25" s="15">
        <v>0</v>
      </c>
      <c r="M25" s="15">
        <v>0</v>
      </c>
      <c r="N25" s="15">
        <v>0</v>
      </c>
      <c r="O25" s="15">
        <v>0</v>
      </c>
      <c r="P25" s="16">
        <v>0</v>
      </c>
    </row>
    <row r="26" spans="1:16" ht="15.75" thickBot="1" x14ac:dyDescent="0.3">
      <c r="A26" s="12">
        <v>21</v>
      </c>
      <c r="B26" s="13" t="s">
        <v>40</v>
      </c>
      <c r="C26" s="48"/>
      <c r="D26" s="9">
        <f t="shared" si="0"/>
        <v>1</v>
      </c>
      <c r="E26" s="15">
        <v>1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49">
        <v>0</v>
      </c>
      <c r="L26" s="15">
        <v>0</v>
      </c>
      <c r="M26" s="15">
        <v>0</v>
      </c>
      <c r="N26" s="15">
        <v>0</v>
      </c>
      <c r="O26" s="15">
        <v>0</v>
      </c>
      <c r="P26" s="16">
        <v>0</v>
      </c>
    </row>
    <row r="27" spans="1:16" ht="15.75" thickBot="1" x14ac:dyDescent="0.3">
      <c r="A27" s="12">
        <v>22</v>
      </c>
      <c r="B27" s="13" t="s">
        <v>41</v>
      </c>
      <c r="C27" s="48"/>
      <c r="D27" s="9">
        <f t="shared" si="0"/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49">
        <v>0</v>
      </c>
      <c r="L27" s="15">
        <v>0</v>
      </c>
      <c r="M27" s="15">
        <v>0</v>
      </c>
      <c r="N27" s="15">
        <v>0</v>
      </c>
      <c r="O27" s="15">
        <v>0</v>
      </c>
      <c r="P27" s="16">
        <v>0</v>
      </c>
    </row>
    <row r="28" spans="1:16" ht="15.75" thickBot="1" x14ac:dyDescent="0.3">
      <c r="A28" s="12">
        <v>23</v>
      </c>
      <c r="B28" s="13" t="s">
        <v>42</v>
      </c>
      <c r="C28" s="48"/>
      <c r="D28" s="9">
        <f t="shared" si="0"/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49">
        <v>0</v>
      </c>
      <c r="L28" s="15">
        <v>0</v>
      </c>
      <c r="M28" s="15">
        <v>0</v>
      </c>
      <c r="N28" s="15">
        <v>0</v>
      </c>
      <c r="O28" s="15">
        <v>0</v>
      </c>
      <c r="P28" s="16">
        <v>0</v>
      </c>
    </row>
    <row r="29" spans="1:16" ht="15.75" thickBot="1" x14ac:dyDescent="0.3">
      <c r="A29" s="12">
        <v>24</v>
      </c>
      <c r="B29" s="13" t="s">
        <v>43</v>
      </c>
      <c r="C29" s="48"/>
      <c r="D29" s="9">
        <f t="shared" si="0"/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49">
        <v>0</v>
      </c>
      <c r="L29" s="15">
        <v>0</v>
      </c>
      <c r="M29" s="15">
        <v>0</v>
      </c>
      <c r="N29" s="15">
        <v>0</v>
      </c>
      <c r="O29" s="15">
        <v>0</v>
      </c>
      <c r="P29" s="16">
        <v>0</v>
      </c>
    </row>
    <row r="30" spans="1:16" ht="15.75" thickBot="1" x14ac:dyDescent="0.3">
      <c r="A30" s="12">
        <v>25</v>
      </c>
      <c r="B30" s="13" t="s">
        <v>44</v>
      </c>
      <c r="C30" s="48"/>
      <c r="D30" s="9">
        <f t="shared" si="0"/>
        <v>1</v>
      </c>
      <c r="E30" s="15">
        <v>0</v>
      </c>
      <c r="F30" s="15">
        <v>1</v>
      </c>
      <c r="G30" s="15">
        <v>0</v>
      </c>
      <c r="H30" s="15">
        <v>0</v>
      </c>
      <c r="I30" s="15">
        <v>0</v>
      </c>
      <c r="J30" s="15">
        <v>0</v>
      </c>
      <c r="K30" s="49">
        <v>0</v>
      </c>
      <c r="L30" s="15">
        <v>0</v>
      </c>
      <c r="M30" s="15">
        <v>0</v>
      </c>
      <c r="N30" s="15">
        <v>0</v>
      </c>
      <c r="O30" s="15">
        <v>0</v>
      </c>
      <c r="P30" s="16">
        <v>0</v>
      </c>
    </row>
    <row r="31" spans="1:16" ht="15.75" thickBot="1" x14ac:dyDescent="0.3">
      <c r="A31" s="12">
        <v>26</v>
      </c>
      <c r="B31" s="20" t="s">
        <v>45</v>
      </c>
      <c r="C31" s="48"/>
      <c r="D31" s="9">
        <f t="shared" si="0"/>
        <v>3</v>
      </c>
      <c r="E31" s="15">
        <v>0</v>
      </c>
      <c r="F31" s="15">
        <v>2</v>
      </c>
      <c r="G31" s="15">
        <v>0</v>
      </c>
      <c r="H31" s="15">
        <v>0</v>
      </c>
      <c r="I31" s="15">
        <v>1</v>
      </c>
      <c r="J31" s="15">
        <v>0</v>
      </c>
      <c r="K31" s="49">
        <v>0</v>
      </c>
      <c r="L31" s="15">
        <v>0</v>
      </c>
      <c r="M31" s="15">
        <v>0</v>
      </c>
      <c r="N31" s="15">
        <v>0</v>
      </c>
      <c r="O31" s="15">
        <v>0</v>
      </c>
      <c r="P31" s="16">
        <v>0</v>
      </c>
    </row>
    <row r="32" spans="1:16" ht="18" customHeight="1" thickBot="1" x14ac:dyDescent="0.3">
      <c r="A32" s="12">
        <v>27</v>
      </c>
      <c r="B32" s="20" t="s">
        <v>46</v>
      </c>
      <c r="C32" s="48"/>
      <c r="D32" s="9">
        <f t="shared" si="0"/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</row>
    <row r="33" spans="1:16" ht="15.75" thickBot="1" x14ac:dyDescent="0.3">
      <c r="A33" s="12">
        <v>28</v>
      </c>
      <c r="B33" s="20" t="s">
        <v>47</v>
      </c>
      <c r="C33" s="48"/>
      <c r="D33" s="9">
        <f t="shared" si="0"/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</row>
    <row r="34" spans="1:16" x14ac:dyDescent="0.25">
      <c r="A34" s="12">
        <v>29</v>
      </c>
      <c r="B34" s="21" t="s">
        <v>48</v>
      </c>
      <c r="C34" s="48"/>
      <c r="D34" s="9">
        <f t="shared" si="0"/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</row>
    <row r="35" spans="1:16" ht="16.5" thickBot="1" x14ac:dyDescent="0.3">
      <c r="A35" s="50" t="s">
        <v>49</v>
      </c>
      <c r="B35" s="51"/>
      <c r="C35" s="51"/>
      <c r="D35" s="52">
        <f t="shared" ref="D35:P35" si="1">SUM(D6:D34)</f>
        <v>55</v>
      </c>
      <c r="E35" s="53">
        <f t="shared" si="1"/>
        <v>16</v>
      </c>
      <c r="F35" s="53">
        <f t="shared" si="1"/>
        <v>11</v>
      </c>
      <c r="G35" s="53">
        <f t="shared" si="1"/>
        <v>3</v>
      </c>
      <c r="H35" s="53">
        <f t="shared" si="1"/>
        <v>14</v>
      </c>
      <c r="I35" s="53">
        <f t="shared" si="1"/>
        <v>3</v>
      </c>
      <c r="J35" s="53">
        <f t="shared" si="1"/>
        <v>0</v>
      </c>
      <c r="K35" s="54">
        <f t="shared" si="1"/>
        <v>1</v>
      </c>
      <c r="L35" s="53">
        <f t="shared" si="1"/>
        <v>3</v>
      </c>
      <c r="M35" s="53">
        <f t="shared" si="1"/>
        <v>0</v>
      </c>
      <c r="N35" s="53">
        <f t="shared" si="1"/>
        <v>0</v>
      </c>
      <c r="O35" s="53">
        <f t="shared" si="1"/>
        <v>7</v>
      </c>
      <c r="P35" s="55">
        <f t="shared" si="1"/>
        <v>0</v>
      </c>
    </row>
    <row r="37" spans="1:16" x14ac:dyDescent="0.25">
      <c r="A37" s="1" t="s">
        <v>0</v>
      </c>
    </row>
    <row r="38" spans="1:16" ht="15.75" thickBot="1" x14ac:dyDescent="0.3">
      <c r="A38" s="100" t="s">
        <v>55</v>
      </c>
      <c r="B38" s="100"/>
    </row>
    <row r="39" spans="1:16" ht="27" customHeight="1" thickBot="1" x14ac:dyDescent="0.3">
      <c r="A39" s="33"/>
      <c r="B39" s="34"/>
      <c r="C39" s="34"/>
      <c r="D39" s="34"/>
      <c r="E39" s="34"/>
      <c r="F39" s="106" t="s">
        <v>56</v>
      </c>
      <c r="G39" s="107"/>
      <c r="H39" s="107"/>
      <c r="I39" s="107"/>
      <c r="J39" s="107"/>
      <c r="K39" s="107"/>
      <c r="L39" s="107"/>
      <c r="M39" s="107"/>
      <c r="N39" s="107"/>
      <c r="O39" s="107"/>
      <c r="P39" s="108"/>
    </row>
    <row r="40" spans="1:16" ht="45.75" customHeight="1" thickBot="1" x14ac:dyDescent="0.3">
      <c r="A40" s="35"/>
      <c r="B40" s="36"/>
      <c r="C40" s="36"/>
      <c r="D40" s="36"/>
      <c r="E40" s="36"/>
      <c r="F40" s="109" t="s">
        <v>5</v>
      </c>
      <c r="G40" s="110"/>
      <c r="H40" s="87" t="s">
        <v>6</v>
      </c>
      <c r="I40" s="111" t="s">
        <v>7</v>
      </c>
      <c r="J40" s="112"/>
      <c r="K40" s="113" t="s">
        <v>8</v>
      </c>
      <c r="L40" s="103"/>
      <c r="M40" s="104"/>
      <c r="N40" s="114" t="s">
        <v>57</v>
      </c>
      <c r="O40" s="115"/>
      <c r="P40" s="116" t="s">
        <v>10</v>
      </c>
    </row>
    <row r="41" spans="1:16" ht="77.25" thickBot="1" x14ac:dyDescent="0.3">
      <c r="A41" s="37" t="s">
        <v>1</v>
      </c>
      <c r="B41" s="117" t="s">
        <v>2</v>
      </c>
      <c r="C41" s="118"/>
      <c r="D41" s="26" t="s">
        <v>3</v>
      </c>
      <c r="E41" s="38" t="s">
        <v>4</v>
      </c>
      <c r="F41" s="39" t="s">
        <v>11</v>
      </c>
      <c r="G41" s="25" t="s">
        <v>12</v>
      </c>
      <c r="H41" s="79"/>
      <c r="I41" s="40" t="s">
        <v>13</v>
      </c>
      <c r="J41" s="41" t="s">
        <v>14</v>
      </c>
      <c r="K41" s="40" t="s">
        <v>15</v>
      </c>
      <c r="L41" s="27" t="s">
        <v>16</v>
      </c>
      <c r="M41" s="42" t="s">
        <v>17</v>
      </c>
      <c r="N41" s="43" t="s">
        <v>18</v>
      </c>
      <c r="O41" s="27" t="s">
        <v>19</v>
      </c>
      <c r="P41" s="116"/>
    </row>
    <row r="42" spans="1:16" x14ac:dyDescent="0.25">
      <c r="A42" s="7">
        <v>1</v>
      </c>
      <c r="B42" s="8" t="s">
        <v>20</v>
      </c>
      <c r="C42" s="45"/>
      <c r="D42" s="70">
        <f>SUM(E42+F42+H42+I42+J42+K42+L42+M42+N42+O42+P42)</f>
        <v>1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46">
        <v>0</v>
      </c>
      <c r="L42" s="10">
        <v>0</v>
      </c>
      <c r="M42" s="10">
        <v>0</v>
      </c>
      <c r="N42" s="10">
        <v>0</v>
      </c>
      <c r="O42" s="10">
        <v>1</v>
      </c>
      <c r="P42" s="11">
        <v>0</v>
      </c>
    </row>
    <row r="43" spans="1:16" x14ac:dyDescent="0.25">
      <c r="A43" s="12">
        <v>2</v>
      </c>
      <c r="B43" s="13" t="s">
        <v>21</v>
      </c>
      <c r="C43" s="48"/>
      <c r="D43" s="70">
        <f t="shared" ref="D43:D70" si="2">SUM(E43+F43+H43+I43+J43+K43+L43+M43+N43+O43+P43)</f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49">
        <v>0</v>
      </c>
      <c r="L43" s="15">
        <v>0</v>
      </c>
      <c r="M43" s="15">
        <v>0</v>
      </c>
      <c r="N43" s="15">
        <v>0</v>
      </c>
      <c r="O43" s="15">
        <v>0</v>
      </c>
      <c r="P43" s="16">
        <v>0</v>
      </c>
    </row>
    <row r="44" spans="1:16" x14ac:dyDescent="0.25">
      <c r="A44" s="12">
        <v>3</v>
      </c>
      <c r="B44" s="13" t="s">
        <v>22</v>
      </c>
      <c r="C44" s="48"/>
      <c r="D44" s="70">
        <f t="shared" si="2"/>
        <v>4</v>
      </c>
      <c r="E44" s="15">
        <v>2</v>
      </c>
      <c r="F44" s="15">
        <v>0</v>
      </c>
      <c r="G44" s="15">
        <v>0</v>
      </c>
      <c r="H44" s="15">
        <v>2</v>
      </c>
      <c r="I44" s="15">
        <v>0</v>
      </c>
      <c r="J44" s="15">
        <v>0</v>
      </c>
      <c r="K44" s="49">
        <v>0</v>
      </c>
      <c r="L44" s="15">
        <v>0</v>
      </c>
      <c r="M44" s="15">
        <v>0</v>
      </c>
      <c r="N44" s="15">
        <v>0</v>
      </c>
      <c r="O44" s="15">
        <v>0</v>
      </c>
      <c r="P44" s="16">
        <v>0</v>
      </c>
    </row>
    <row r="45" spans="1:16" x14ac:dyDescent="0.25">
      <c r="A45" s="12">
        <v>4</v>
      </c>
      <c r="B45" s="13" t="s">
        <v>23</v>
      </c>
      <c r="C45" s="48"/>
      <c r="D45" s="70">
        <f t="shared" si="2"/>
        <v>1</v>
      </c>
      <c r="E45" s="15">
        <v>0</v>
      </c>
      <c r="F45" s="15">
        <v>1</v>
      </c>
      <c r="G45" s="15">
        <v>0</v>
      </c>
      <c r="H45" s="15">
        <v>0</v>
      </c>
      <c r="I45" s="15">
        <v>0</v>
      </c>
      <c r="J45" s="15">
        <v>0</v>
      </c>
      <c r="K45" s="49">
        <v>0</v>
      </c>
      <c r="L45" s="15">
        <v>0</v>
      </c>
      <c r="M45" s="15">
        <v>0</v>
      </c>
      <c r="N45" s="15">
        <v>0</v>
      </c>
      <c r="O45" s="15">
        <v>0</v>
      </c>
      <c r="P45" s="16">
        <v>0</v>
      </c>
    </row>
    <row r="46" spans="1:16" x14ac:dyDescent="0.25">
      <c r="A46" s="12">
        <v>5</v>
      </c>
      <c r="B46" s="13" t="s">
        <v>24</v>
      </c>
      <c r="C46" s="48"/>
      <c r="D46" s="70">
        <f t="shared" si="2"/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49">
        <v>0</v>
      </c>
      <c r="L46" s="15">
        <v>0</v>
      </c>
      <c r="M46" s="15">
        <v>0</v>
      </c>
      <c r="N46" s="15">
        <v>0</v>
      </c>
      <c r="O46" s="15">
        <v>0</v>
      </c>
      <c r="P46" s="16">
        <v>0</v>
      </c>
    </row>
    <row r="47" spans="1:16" x14ac:dyDescent="0.25">
      <c r="A47" s="12">
        <v>6</v>
      </c>
      <c r="B47" s="13" t="s">
        <v>25</v>
      </c>
      <c r="C47" s="48"/>
      <c r="D47" s="70">
        <f t="shared" si="2"/>
        <v>1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49">
        <v>0</v>
      </c>
      <c r="L47" s="15">
        <v>1</v>
      </c>
      <c r="M47" s="15">
        <v>0</v>
      </c>
      <c r="N47" s="15">
        <v>0</v>
      </c>
      <c r="O47" s="15">
        <v>0</v>
      </c>
      <c r="P47" s="16">
        <v>0</v>
      </c>
    </row>
    <row r="48" spans="1:16" x14ac:dyDescent="0.25">
      <c r="A48" s="12">
        <v>7</v>
      </c>
      <c r="B48" s="13" t="s">
        <v>26</v>
      </c>
      <c r="C48" s="48"/>
      <c r="D48" s="70">
        <f t="shared" si="2"/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49">
        <v>0</v>
      </c>
      <c r="L48" s="15">
        <v>0</v>
      </c>
      <c r="M48" s="15">
        <v>0</v>
      </c>
      <c r="N48" s="15">
        <v>0</v>
      </c>
      <c r="O48" s="15">
        <v>0</v>
      </c>
      <c r="P48" s="16">
        <v>0</v>
      </c>
    </row>
    <row r="49" spans="1:16" x14ac:dyDescent="0.25">
      <c r="A49" s="12">
        <v>8</v>
      </c>
      <c r="B49" s="13" t="s">
        <v>27</v>
      </c>
      <c r="C49" s="48"/>
      <c r="D49" s="70">
        <f t="shared" si="2"/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49">
        <v>0</v>
      </c>
      <c r="L49" s="15">
        <v>0</v>
      </c>
      <c r="M49" s="15">
        <v>0</v>
      </c>
      <c r="N49" s="15">
        <v>0</v>
      </c>
      <c r="O49" s="15">
        <v>0</v>
      </c>
      <c r="P49" s="16">
        <v>0</v>
      </c>
    </row>
    <row r="50" spans="1:16" x14ac:dyDescent="0.25">
      <c r="A50" s="12">
        <v>9</v>
      </c>
      <c r="B50" s="13" t="s">
        <v>28</v>
      </c>
      <c r="C50" s="48"/>
      <c r="D50" s="70">
        <f t="shared" si="2"/>
        <v>1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49">
        <v>0</v>
      </c>
      <c r="L50" s="15">
        <v>0</v>
      </c>
      <c r="M50" s="15">
        <v>0</v>
      </c>
      <c r="N50" s="15">
        <v>0</v>
      </c>
      <c r="O50" s="15">
        <v>1</v>
      </c>
      <c r="P50" s="16">
        <v>0</v>
      </c>
    </row>
    <row r="51" spans="1:16" x14ac:dyDescent="0.25">
      <c r="A51" s="18">
        <v>10</v>
      </c>
      <c r="B51" s="13" t="s">
        <v>29</v>
      </c>
      <c r="C51" s="48"/>
      <c r="D51" s="70">
        <f t="shared" si="2"/>
        <v>2</v>
      </c>
      <c r="E51" s="15">
        <v>0</v>
      </c>
      <c r="F51" s="15">
        <v>0</v>
      </c>
      <c r="G51" s="15">
        <v>0</v>
      </c>
      <c r="H51" s="15">
        <v>1</v>
      </c>
      <c r="I51" s="15">
        <v>0</v>
      </c>
      <c r="J51" s="15">
        <v>0</v>
      </c>
      <c r="K51" s="49">
        <v>0</v>
      </c>
      <c r="L51" s="15">
        <v>1</v>
      </c>
      <c r="M51" s="15">
        <v>0</v>
      </c>
      <c r="N51" s="15">
        <v>0</v>
      </c>
      <c r="O51" s="15">
        <v>0</v>
      </c>
      <c r="P51" s="16">
        <v>0</v>
      </c>
    </row>
    <row r="52" spans="1:16" x14ac:dyDescent="0.25">
      <c r="A52" s="12">
        <v>11</v>
      </c>
      <c r="B52" s="13" t="s">
        <v>30</v>
      </c>
      <c r="C52" s="48"/>
      <c r="D52" s="70">
        <f t="shared" si="2"/>
        <v>0</v>
      </c>
      <c r="E52" s="15"/>
      <c r="F52" s="15"/>
      <c r="G52" s="15"/>
      <c r="H52" s="15"/>
      <c r="I52" s="15"/>
      <c r="J52" s="15"/>
      <c r="K52" s="49"/>
      <c r="L52" s="15"/>
      <c r="M52" s="15"/>
      <c r="N52" s="15"/>
      <c r="O52" s="15"/>
      <c r="P52" s="16"/>
    </row>
    <row r="53" spans="1:16" x14ac:dyDescent="0.25">
      <c r="A53" s="12">
        <v>12</v>
      </c>
      <c r="B53" s="13" t="s">
        <v>31</v>
      </c>
      <c r="C53" s="48"/>
      <c r="D53" s="70">
        <f t="shared" si="2"/>
        <v>2</v>
      </c>
      <c r="E53" s="15">
        <v>0</v>
      </c>
      <c r="F53" s="15">
        <v>1</v>
      </c>
      <c r="G53" s="15">
        <v>1</v>
      </c>
      <c r="H53" s="15">
        <v>1</v>
      </c>
      <c r="I53" s="15">
        <v>0</v>
      </c>
      <c r="J53" s="15">
        <v>0</v>
      </c>
      <c r="K53" s="49">
        <v>0</v>
      </c>
      <c r="L53" s="15">
        <v>0</v>
      </c>
      <c r="M53" s="15">
        <v>0</v>
      </c>
      <c r="N53" s="15">
        <v>0</v>
      </c>
      <c r="O53" s="15">
        <v>0</v>
      </c>
      <c r="P53" s="16">
        <v>0</v>
      </c>
    </row>
    <row r="54" spans="1:16" x14ac:dyDescent="0.25">
      <c r="A54" s="12">
        <v>13</v>
      </c>
      <c r="B54" s="13" t="s">
        <v>32</v>
      </c>
      <c r="C54" s="48"/>
      <c r="D54" s="70">
        <f t="shared" si="2"/>
        <v>4</v>
      </c>
      <c r="E54" s="15">
        <v>2</v>
      </c>
      <c r="F54" s="15">
        <v>0</v>
      </c>
      <c r="G54" s="15">
        <v>0</v>
      </c>
      <c r="H54" s="15">
        <v>2</v>
      </c>
      <c r="I54" s="15">
        <v>0</v>
      </c>
      <c r="J54" s="15">
        <v>0</v>
      </c>
      <c r="K54" s="49">
        <v>0</v>
      </c>
      <c r="L54" s="15">
        <v>0</v>
      </c>
      <c r="M54" s="15">
        <v>0</v>
      </c>
      <c r="N54" s="15">
        <v>0</v>
      </c>
      <c r="O54" s="15">
        <v>0</v>
      </c>
      <c r="P54" s="16">
        <v>0</v>
      </c>
    </row>
    <row r="55" spans="1:16" x14ac:dyDescent="0.25">
      <c r="A55" s="12">
        <v>14</v>
      </c>
      <c r="B55" s="13" t="s">
        <v>33</v>
      </c>
      <c r="C55" s="48"/>
      <c r="D55" s="70">
        <f t="shared" si="2"/>
        <v>7</v>
      </c>
      <c r="E55" s="15">
        <v>0</v>
      </c>
      <c r="F55" s="15">
        <v>2</v>
      </c>
      <c r="G55" s="15">
        <v>2</v>
      </c>
      <c r="H55" s="15">
        <v>0</v>
      </c>
      <c r="I55" s="15">
        <v>1</v>
      </c>
      <c r="J55" s="15">
        <v>0</v>
      </c>
      <c r="K55" s="49">
        <v>1</v>
      </c>
      <c r="L55" s="15">
        <v>1</v>
      </c>
      <c r="M55" s="15">
        <v>0</v>
      </c>
      <c r="N55" s="15">
        <v>0</v>
      </c>
      <c r="O55" s="15">
        <v>2</v>
      </c>
      <c r="P55" s="16">
        <v>0</v>
      </c>
    </row>
    <row r="56" spans="1:16" x14ac:dyDescent="0.25">
      <c r="A56" s="12">
        <v>15</v>
      </c>
      <c r="B56" s="13" t="s">
        <v>34</v>
      </c>
      <c r="C56" s="48"/>
      <c r="D56" s="70">
        <f t="shared" si="2"/>
        <v>2</v>
      </c>
      <c r="E56" s="15">
        <v>1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49">
        <v>0</v>
      </c>
      <c r="L56" s="15">
        <v>0</v>
      </c>
      <c r="M56" s="15">
        <v>0</v>
      </c>
      <c r="N56" s="15">
        <v>1</v>
      </c>
      <c r="O56" s="15">
        <v>0</v>
      </c>
      <c r="P56" s="16">
        <v>0</v>
      </c>
    </row>
    <row r="57" spans="1:16" x14ac:dyDescent="0.25">
      <c r="A57" s="12">
        <v>16</v>
      </c>
      <c r="B57" s="13" t="s">
        <v>35</v>
      </c>
      <c r="C57" s="48"/>
      <c r="D57" s="70">
        <f t="shared" si="2"/>
        <v>1</v>
      </c>
      <c r="E57" s="15">
        <v>0</v>
      </c>
      <c r="F57" s="15">
        <v>0</v>
      </c>
      <c r="G57" s="15">
        <v>0</v>
      </c>
      <c r="H57" s="15">
        <v>1</v>
      </c>
      <c r="I57" s="15">
        <v>0</v>
      </c>
      <c r="J57" s="15">
        <v>0</v>
      </c>
      <c r="K57" s="49">
        <v>0</v>
      </c>
      <c r="L57" s="15">
        <v>0</v>
      </c>
      <c r="M57" s="15">
        <v>0</v>
      </c>
      <c r="N57" s="15">
        <v>0</v>
      </c>
      <c r="O57" s="15">
        <v>0</v>
      </c>
      <c r="P57" s="16">
        <v>0</v>
      </c>
    </row>
    <row r="58" spans="1:16" x14ac:dyDescent="0.25">
      <c r="A58" s="12">
        <v>17</v>
      </c>
      <c r="B58" s="13" t="s">
        <v>36</v>
      </c>
      <c r="C58" s="48"/>
      <c r="D58" s="70">
        <f t="shared" si="2"/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49">
        <v>0</v>
      </c>
      <c r="L58" s="15">
        <v>0</v>
      </c>
      <c r="M58" s="15">
        <v>0</v>
      </c>
      <c r="N58" s="15">
        <v>0</v>
      </c>
      <c r="O58" s="15">
        <v>0</v>
      </c>
      <c r="P58" s="16">
        <v>0</v>
      </c>
    </row>
    <row r="59" spans="1:16" x14ac:dyDescent="0.25">
      <c r="A59" s="12">
        <v>18</v>
      </c>
      <c r="B59" s="13" t="s">
        <v>37</v>
      </c>
      <c r="C59" s="48"/>
      <c r="D59" s="70">
        <f t="shared" si="2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49">
        <v>0</v>
      </c>
      <c r="L59" s="15">
        <v>0</v>
      </c>
      <c r="M59" s="15">
        <v>0</v>
      </c>
      <c r="N59" s="15">
        <v>0</v>
      </c>
      <c r="O59" s="15">
        <v>0</v>
      </c>
      <c r="P59" s="16">
        <v>0</v>
      </c>
    </row>
    <row r="60" spans="1:16" x14ac:dyDescent="0.25">
      <c r="A60" s="12">
        <v>19</v>
      </c>
      <c r="B60" s="13" t="s">
        <v>38</v>
      </c>
      <c r="C60" s="48"/>
      <c r="D60" s="70">
        <f t="shared" si="2"/>
        <v>1</v>
      </c>
      <c r="E60" s="15">
        <v>0</v>
      </c>
      <c r="F60" s="15">
        <v>0</v>
      </c>
      <c r="G60" s="15">
        <v>0</v>
      </c>
      <c r="H60" s="15">
        <v>0</v>
      </c>
      <c r="I60" s="19">
        <v>0</v>
      </c>
      <c r="J60" s="15">
        <v>0</v>
      </c>
      <c r="K60" s="49">
        <v>0</v>
      </c>
      <c r="L60" s="15">
        <v>0</v>
      </c>
      <c r="M60" s="15">
        <v>0</v>
      </c>
      <c r="N60" s="15">
        <v>0</v>
      </c>
      <c r="O60" s="15">
        <v>1</v>
      </c>
      <c r="P60" s="16">
        <v>0</v>
      </c>
    </row>
    <row r="61" spans="1:16" x14ac:dyDescent="0.25">
      <c r="A61" s="12">
        <v>20</v>
      </c>
      <c r="B61" s="13" t="s">
        <v>39</v>
      </c>
      <c r="C61" s="48"/>
      <c r="D61" s="70">
        <f t="shared" si="2"/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49">
        <v>0</v>
      </c>
      <c r="L61" s="15">
        <v>0</v>
      </c>
      <c r="M61" s="15">
        <v>0</v>
      </c>
      <c r="N61" s="15">
        <v>0</v>
      </c>
      <c r="O61" s="15">
        <v>0</v>
      </c>
      <c r="P61" s="16">
        <v>0</v>
      </c>
    </row>
    <row r="62" spans="1:16" x14ac:dyDescent="0.25">
      <c r="A62" s="12">
        <v>21</v>
      </c>
      <c r="B62" s="13" t="s">
        <v>40</v>
      </c>
      <c r="C62" s="48"/>
      <c r="D62" s="70">
        <f t="shared" si="2"/>
        <v>1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49">
        <v>0</v>
      </c>
      <c r="L62" s="15">
        <v>0</v>
      </c>
      <c r="M62" s="15">
        <v>1</v>
      </c>
      <c r="N62" s="15">
        <v>0</v>
      </c>
      <c r="O62" s="15">
        <v>0</v>
      </c>
      <c r="P62" s="16">
        <v>0</v>
      </c>
    </row>
    <row r="63" spans="1:16" x14ac:dyDescent="0.25">
      <c r="A63" s="12">
        <v>22</v>
      </c>
      <c r="B63" s="13" t="s">
        <v>41</v>
      </c>
      <c r="C63" s="48"/>
      <c r="D63" s="70">
        <f t="shared" si="2"/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49">
        <v>0</v>
      </c>
      <c r="L63" s="15">
        <v>0</v>
      </c>
      <c r="M63" s="15">
        <v>0</v>
      </c>
      <c r="N63" s="15">
        <v>0</v>
      </c>
      <c r="O63" s="15">
        <v>0</v>
      </c>
      <c r="P63" s="16">
        <v>0</v>
      </c>
    </row>
    <row r="64" spans="1:16" x14ac:dyDescent="0.25">
      <c r="A64" s="12">
        <v>23</v>
      </c>
      <c r="B64" s="13" t="s">
        <v>42</v>
      </c>
      <c r="C64" s="48"/>
      <c r="D64" s="70">
        <f t="shared" si="2"/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49">
        <v>0</v>
      </c>
      <c r="L64" s="15">
        <v>0</v>
      </c>
      <c r="M64" s="15">
        <v>0</v>
      </c>
      <c r="N64" s="15">
        <v>0</v>
      </c>
      <c r="O64" s="15">
        <v>0</v>
      </c>
      <c r="P64" s="16">
        <v>0</v>
      </c>
    </row>
    <row r="65" spans="1:16" x14ac:dyDescent="0.25">
      <c r="A65" s="12">
        <v>24</v>
      </c>
      <c r="B65" s="13" t="s">
        <v>43</v>
      </c>
      <c r="C65" s="48"/>
      <c r="D65" s="70">
        <f t="shared" si="2"/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49">
        <v>0</v>
      </c>
      <c r="L65" s="15">
        <v>0</v>
      </c>
      <c r="M65" s="15">
        <v>0</v>
      </c>
      <c r="N65" s="15">
        <v>0</v>
      </c>
      <c r="O65" s="15">
        <v>0</v>
      </c>
      <c r="P65" s="16">
        <v>0</v>
      </c>
    </row>
    <row r="66" spans="1:16" x14ac:dyDescent="0.25">
      <c r="A66" s="12">
        <v>25</v>
      </c>
      <c r="B66" s="13" t="s">
        <v>44</v>
      </c>
      <c r="C66" s="48"/>
      <c r="D66" s="70">
        <f t="shared" si="2"/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49">
        <v>0</v>
      </c>
      <c r="L66" s="15">
        <v>0</v>
      </c>
      <c r="M66" s="15">
        <v>0</v>
      </c>
      <c r="N66" s="15">
        <v>0</v>
      </c>
      <c r="O66" s="15">
        <v>0</v>
      </c>
      <c r="P66" s="16">
        <v>0</v>
      </c>
    </row>
    <row r="67" spans="1:16" x14ac:dyDescent="0.25">
      <c r="A67" s="12">
        <v>26</v>
      </c>
      <c r="B67" s="20" t="s">
        <v>45</v>
      </c>
      <c r="C67" s="48"/>
      <c r="D67" s="70">
        <f t="shared" si="2"/>
        <v>2</v>
      </c>
      <c r="E67" s="15">
        <v>1</v>
      </c>
      <c r="F67" s="15">
        <v>0</v>
      </c>
      <c r="G67" s="15">
        <v>0</v>
      </c>
      <c r="H67" s="15">
        <v>1</v>
      </c>
      <c r="I67" s="15">
        <v>0</v>
      </c>
      <c r="J67" s="15">
        <v>0</v>
      </c>
      <c r="K67" s="49">
        <v>0</v>
      </c>
      <c r="L67" s="15">
        <v>0</v>
      </c>
      <c r="M67" s="15">
        <v>0</v>
      </c>
      <c r="N67" s="15">
        <v>0</v>
      </c>
      <c r="O67" s="15">
        <v>0</v>
      </c>
      <c r="P67" s="16">
        <v>0</v>
      </c>
    </row>
    <row r="68" spans="1:16" ht="23.25" x14ac:dyDescent="0.25">
      <c r="A68" s="12">
        <v>27</v>
      </c>
      <c r="B68" s="20" t="s">
        <v>46</v>
      </c>
      <c r="C68" s="48"/>
      <c r="D68" s="70">
        <f t="shared" si="2"/>
        <v>0</v>
      </c>
      <c r="E68" s="15"/>
      <c r="F68" s="15"/>
      <c r="G68" s="15"/>
      <c r="H68" s="15"/>
      <c r="I68" s="15"/>
      <c r="J68" s="15"/>
      <c r="K68" s="49"/>
      <c r="L68" s="15"/>
      <c r="M68" s="15"/>
      <c r="N68" s="15"/>
      <c r="O68" s="15"/>
      <c r="P68" s="16"/>
    </row>
    <row r="69" spans="1:16" x14ac:dyDescent="0.25">
      <c r="A69" s="12">
        <v>28</v>
      </c>
      <c r="B69" s="20" t="s">
        <v>47</v>
      </c>
      <c r="C69" s="48"/>
      <c r="D69" s="70">
        <f t="shared" si="2"/>
        <v>0</v>
      </c>
      <c r="E69" s="15"/>
      <c r="F69" s="15"/>
      <c r="G69" s="15"/>
      <c r="H69" s="15"/>
      <c r="I69" s="15"/>
      <c r="J69" s="15"/>
      <c r="K69" s="49"/>
      <c r="L69" s="15"/>
      <c r="M69" s="15"/>
      <c r="N69" s="15"/>
      <c r="O69" s="15"/>
      <c r="P69" s="16"/>
    </row>
    <row r="70" spans="1:16" x14ac:dyDescent="0.25">
      <c r="A70" s="12">
        <v>29</v>
      </c>
      <c r="B70" s="21" t="s">
        <v>48</v>
      </c>
      <c r="C70" s="48"/>
      <c r="D70" s="70">
        <f t="shared" si="2"/>
        <v>0</v>
      </c>
      <c r="E70" s="15"/>
      <c r="F70" s="15"/>
      <c r="G70" s="15"/>
      <c r="H70" s="15"/>
      <c r="I70" s="15"/>
      <c r="J70" s="15"/>
      <c r="K70" s="49"/>
      <c r="L70" s="15"/>
      <c r="M70" s="15"/>
      <c r="N70" s="15"/>
      <c r="O70" s="15"/>
      <c r="P70" s="16"/>
    </row>
    <row r="71" spans="1:16" ht="16.5" thickBot="1" x14ac:dyDescent="0.3">
      <c r="A71" s="50" t="s">
        <v>49</v>
      </c>
      <c r="B71" s="51"/>
      <c r="C71" s="51"/>
      <c r="D71" s="52">
        <f t="shared" ref="D71:P71" si="3">SUM(D42:D70)</f>
        <v>30</v>
      </c>
      <c r="E71" s="53">
        <f t="shared" si="3"/>
        <v>6</v>
      </c>
      <c r="F71" s="53">
        <f t="shared" si="3"/>
        <v>4</v>
      </c>
      <c r="G71" s="53">
        <f t="shared" si="3"/>
        <v>3</v>
      </c>
      <c r="H71" s="53">
        <f t="shared" si="3"/>
        <v>8</v>
      </c>
      <c r="I71" s="53">
        <f t="shared" si="3"/>
        <v>1</v>
      </c>
      <c r="J71" s="53">
        <f t="shared" si="3"/>
        <v>0</v>
      </c>
      <c r="K71" s="54">
        <f t="shared" si="3"/>
        <v>1</v>
      </c>
      <c r="L71" s="53">
        <f t="shared" si="3"/>
        <v>3</v>
      </c>
      <c r="M71" s="53">
        <f t="shared" si="3"/>
        <v>1</v>
      </c>
      <c r="N71" s="53">
        <f t="shared" si="3"/>
        <v>1</v>
      </c>
      <c r="O71" s="53">
        <f t="shared" si="3"/>
        <v>5</v>
      </c>
      <c r="P71" s="55">
        <f t="shared" si="3"/>
        <v>0</v>
      </c>
    </row>
    <row r="72" spans="1:16" x14ac:dyDescent="0.25">
      <c r="D72" s="71">
        <f>SUM(E71+F71+H71+I71+J71+K71+L71+M71+N71+O71+P71)</f>
        <v>30</v>
      </c>
    </row>
    <row r="73" spans="1:16" x14ac:dyDescent="0.25">
      <c r="A73" s="1" t="s">
        <v>0</v>
      </c>
    </row>
    <row r="74" spans="1:16" ht="15.75" thickBot="1" x14ac:dyDescent="0.3">
      <c r="A74" s="100" t="s">
        <v>54</v>
      </c>
      <c r="B74" s="100"/>
    </row>
    <row r="75" spans="1:16" ht="27" customHeight="1" thickBot="1" x14ac:dyDescent="0.3">
      <c r="A75" s="33"/>
      <c r="B75" s="34"/>
      <c r="C75" s="34"/>
      <c r="D75" s="34"/>
      <c r="E75" s="34"/>
      <c r="F75" s="106" t="s">
        <v>56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8"/>
    </row>
    <row r="76" spans="1:16" ht="53.25" customHeight="1" thickBot="1" x14ac:dyDescent="0.3">
      <c r="A76" s="35"/>
      <c r="B76" s="36"/>
      <c r="C76" s="36"/>
      <c r="D76" s="36"/>
      <c r="E76" s="36"/>
      <c r="F76" s="109" t="s">
        <v>5</v>
      </c>
      <c r="G76" s="110"/>
      <c r="H76" s="87" t="s">
        <v>6</v>
      </c>
      <c r="I76" s="111" t="s">
        <v>7</v>
      </c>
      <c r="J76" s="112"/>
      <c r="K76" s="113" t="s">
        <v>8</v>
      </c>
      <c r="L76" s="103"/>
      <c r="M76" s="104"/>
      <c r="N76" s="114" t="s">
        <v>57</v>
      </c>
      <c r="O76" s="115"/>
      <c r="P76" s="116" t="s">
        <v>10</v>
      </c>
    </row>
    <row r="77" spans="1:16" ht="77.25" thickBot="1" x14ac:dyDescent="0.3">
      <c r="A77" s="37" t="s">
        <v>1</v>
      </c>
      <c r="B77" s="117" t="s">
        <v>2</v>
      </c>
      <c r="C77" s="118"/>
      <c r="D77" s="26" t="s">
        <v>3</v>
      </c>
      <c r="E77" s="38" t="s">
        <v>4</v>
      </c>
      <c r="F77" s="39" t="s">
        <v>11</v>
      </c>
      <c r="G77" s="25" t="s">
        <v>12</v>
      </c>
      <c r="H77" s="79"/>
      <c r="I77" s="40" t="s">
        <v>13</v>
      </c>
      <c r="J77" s="41" t="s">
        <v>14</v>
      </c>
      <c r="K77" s="40" t="s">
        <v>15</v>
      </c>
      <c r="L77" s="27" t="s">
        <v>16</v>
      </c>
      <c r="M77" s="42" t="s">
        <v>17</v>
      </c>
      <c r="N77" s="43" t="s">
        <v>18</v>
      </c>
      <c r="O77" s="27" t="s">
        <v>19</v>
      </c>
      <c r="P77" s="116"/>
    </row>
    <row r="78" spans="1:16" ht="15.75" thickBot="1" x14ac:dyDescent="0.3">
      <c r="A78" s="7">
        <v>1</v>
      </c>
      <c r="B78" s="8" t="s">
        <v>20</v>
      </c>
      <c r="C78" s="45"/>
      <c r="D78" s="9">
        <f>SUM(E78+F78+H78+I78+J78+K78+L78+M78+N78+O78+P78)</f>
        <v>0</v>
      </c>
      <c r="E78" s="10"/>
      <c r="F78" s="10"/>
      <c r="G78" s="10"/>
      <c r="H78" s="10"/>
      <c r="I78" s="10"/>
      <c r="J78" s="10"/>
      <c r="K78" s="46"/>
      <c r="L78" s="10"/>
      <c r="M78" s="10"/>
      <c r="N78" s="10"/>
      <c r="O78" s="10"/>
      <c r="P78" s="11"/>
    </row>
    <row r="79" spans="1:16" ht="15.75" thickBot="1" x14ac:dyDescent="0.3">
      <c r="A79" s="12">
        <v>2</v>
      </c>
      <c r="B79" s="13" t="s">
        <v>21</v>
      </c>
      <c r="C79" s="48"/>
      <c r="D79" s="9">
        <f t="shared" ref="D79:D106" si="4">SUM(E79+F79+H79+I79+J79+K79+L79+M79+N79+O79+P79)</f>
        <v>0</v>
      </c>
      <c r="E79" s="15"/>
      <c r="F79" s="15"/>
      <c r="G79" s="15"/>
      <c r="H79" s="15"/>
      <c r="I79" s="15"/>
      <c r="J79" s="15"/>
      <c r="K79" s="49"/>
      <c r="L79" s="15"/>
      <c r="M79" s="15"/>
      <c r="N79" s="15"/>
      <c r="O79" s="15"/>
      <c r="P79" s="16"/>
    </row>
    <row r="80" spans="1:16" ht="15.75" thickBot="1" x14ac:dyDescent="0.3">
      <c r="A80" s="12">
        <v>3</v>
      </c>
      <c r="B80" s="13" t="s">
        <v>22</v>
      </c>
      <c r="C80" s="48"/>
      <c r="D80" s="9">
        <f t="shared" si="4"/>
        <v>0</v>
      </c>
      <c r="E80" s="15"/>
      <c r="F80" s="15"/>
      <c r="G80" s="15"/>
      <c r="H80" s="15"/>
      <c r="I80" s="15"/>
      <c r="J80" s="15"/>
      <c r="K80" s="49"/>
      <c r="L80" s="15"/>
      <c r="M80" s="15"/>
      <c r="N80" s="15"/>
      <c r="O80" s="15"/>
      <c r="P80" s="16"/>
    </row>
    <row r="81" spans="1:16" ht="15.75" thickBot="1" x14ac:dyDescent="0.3">
      <c r="A81" s="12">
        <v>4</v>
      </c>
      <c r="B81" s="13" t="s">
        <v>23</v>
      </c>
      <c r="C81" s="48"/>
      <c r="D81" s="9">
        <f t="shared" si="4"/>
        <v>0</v>
      </c>
      <c r="E81" s="15"/>
      <c r="F81" s="15"/>
      <c r="G81" s="15"/>
      <c r="H81" s="15"/>
      <c r="I81" s="15"/>
      <c r="J81" s="15"/>
      <c r="K81" s="49"/>
      <c r="L81" s="15"/>
      <c r="M81" s="15"/>
      <c r="N81" s="15"/>
      <c r="O81" s="15"/>
      <c r="P81" s="16"/>
    </row>
    <row r="82" spans="1:16" ht="15.75" thickBot="1" x14ac:dyDescent="0.3">
      <c r="A82" s="12">
        <v>5</v>
      </c>
      <c r="B82" s="13" t="s">
        <v>24</v>
      </c>
      <c r="C82" s="48"/>
      <c r="D82" s="9">
        <f t="shared" si="4"/>
        <v>0</v>
      </c>
      <c r="E82" s="15"/>
      <c r="F82" s="15"/>
      <c r="G82" s="15"/>
      <c r="H82" s="15"/>
      <c r="I82" s="15"/>
      <c r="J82" s="15"/>
      <c r="K82" s="49"/>
      <c r="L82" s="15"/>
      <c r="M82" s="15"/>
      <c r="N82" s="15"/>
      <c r="O82" s="15"/>
      <c r="P82" s="16"/>
    </row>
    <row r="83" spans="1:16" ht="15.75" thickBot="1" x14ac:dyDescent="0.3">
      <c r="A83" s="12">
        <v>6</v>
      </c>
      <c r="B83" s="13" t="s">
        <v>25</v>
      </c>
      <c r="C83" s="48"/>
      <c r="D83" s="9">
        <f t="shared" si="4"/>
        <v>0</v>
      </c>
      <c r="E83" s="15"/>
      <c r="F83" s="17"/>
      <c r="G83" s="15"/>
      <c r="H83" s="15"/>
      <c r="I83" s="15"/>
      <c r="J83" s="15"/>
      <c r="K83" s="49"/>
      <c r="L83" s="15"/>
      <c r="M83" s="15"/>
      <c r="N83" s="15"/>
      <c r="O83" s="15"/>
      <c r="P83" s="16"/>
    </row>
    <row r="84" spans="1:16" ht="15.75" thickBot="1" x14ac:dyDescent="0.3">
      <c r="A84" s="12">
        <v>7</v>
      </c>
      <c r="B84" s="13" t="s">
        <v>26</v>
      </c>
      <c r="C84" s="48"/>
      <c r="D84" s="9">
        <f t="shared" si="4"/>
        <v>0</v>
      </c>
      <c r="E84" s="15"/>
      <c r="F84" s="15"/>
      <c r="G84" s="15"/>
      <c r="H84" s="15"/>
      <c r="I84" s="15"/>
      <c r="J84" s="15"/>
      <c r="K84" s="49"/>
      <c r="L84" s="15"/>
      <c r="M84" s="15"/>
      <c r="N84" s="15"/>
      <c r="O84" s="15"/>
      <c r="P84" s="16"/>
    </row>
    <row r="85" spans="1:16" ht="15.75" thickBot="1" x14ac:dyDescent="0.3">
      <c r="A85" s="12">
        <v>8</v>
      </c>
      <c r="B85" s="13" t="s">
        <v>27</v>
      </c>
      <c r="C85" s="48"/>
      <c r="D85" s="9">
        <f t="shared" si="4"/>
        <v>0</v>
      </c>
      <c r="E85" s="15"/>
      <c r="F85" s="15"/>
      <c r="G85" s="15"/>
      <c r="H85" s="15"/>
      <c r="I85" s="15"/>
      <c r="J85" s="15"/>
      <c r="K85" s="49"/>
      <c r="L85" s="15"/>
      <c r="M85" s="15"/>
      <c r="N85" s="15"/>
      <c r="O85" s="15"/>
      <c r="P85" s="16"/>
    </row>
    <row r="86" spans="1:16" ht="15.75" thickBot="1" x14ac:dyDescent="0.3">
      <c r="A86" s="12">
        <v>9</v>
      </c>
      <c r="B86" s="13" t="s">
        <v>28</v>
      </c>
      <c r="C86" s="48"/>
      <c r="D86" s="9">
        <f t="shared" si="4"/>
        <v>0</v>
      </c>
      <c r="E86" s="15"/>
      <c r="F86" s="15"/>
      <c r="G86" s="15"/>
      <c r="H86" s="15"/>
      <c r="I86" s="15"/>
      <c r="J86" s="15"/>
      <c r="K86" s="49"/>
      <c r="L86" s="15"/>
      <c r="M86" s="15"/>
      <c r="N86" s="15"/>
      <c r="O86" s="15"/>
      <c r="P86" s="16"/>
    </row>
    <row r="87" spans="1:16" ht="15.75" thickBot="1" x14ac:dyDescent="0.3">
      <c r="A87" s="18">
        <v>10</v>
      </c>
      <c r="B87" s="13" t="s">
        <v>29</v>
      </c>
      <c r="C87" s="48"/>
      <c r="D87" s="9">
        <f t="shared" si="4"/>
        <v>0</v>
      </c>
      <c r="E87" s="15"/>
      <c r="F87" s="15"/>
      <c r="G87" s="15"/>
      <c r="H87" s="15"/>
      <c r="I87" s="15"/>
      <c r="J87" s="15"/>
      <c r="K87" s="49"/>
      <c r="L87" s="15"/>
      <c r="M87" s="15"/>
      <c r="N87" s="15"/>
      <c r="O87" s="15"/>
      <c r="P87" s="16"/>
    </row>
    <row r="88" spans="1:16" ht="15.75" thickBot="1" x14ac:dyDescent="0.3">
      <c r="A88" s="12">
        <v>11</v>
      </c>
      <c r="B88" s="13" t="s">
        <v>30</v>
      </c>
      <c r="C88" s="48"/>
      <c r="D88" s="9">
        <f t="shared" si="4"/>
        <v>0</v>
      </c>
      <c r="E88" s="15"/>
      <c r="F88" s="15"/>
      <c r="G88" s="15"/>
      <c r="H88" s="15"/>
      <c r="I88" s="15"/>
      <c r="J88" s="15"/>
      <c r="K88" s="49"/>
      <c r="L88" s="15"/>
      <c r="M88" s="15"/>
      <c r="N88" s="15"/>
      <c r="O88" s="15"/>
      <c r="P88" s="16"/>
    </row>
    <row r="89" spans="1:16" ht="15.75" thickBot="1" x14ac:dyDescent="0.3">
      <c r="A89" s="12">
        <v>12</v>
      </c>
      <c r="B89" s="13" t="s">
        <v>31</v>
      </c>
      <c r="C89" s="48"/>
      <c r="D89" s="9">
        <f t="shared" si="4"/>
        <v>0</v>
      </c>
      <c r="E89" s="15"/>
      <c r="F89" s="15"/>
      <c r="G89" s="15"/>
      <c r="H89" s="15"/>
      <c r="I89" s="15"/>
      <c r="J89" s="15"/>
      <c r="K89" s="49"/>
      <c r="L89" s="15"/>
      <c r="M89" s="15"/>
      <c r="N89" s="15"/>
      <c r="O89" s="15"/>
      <c r="P89" s="16"/>
    </row>
    <row r="90" spans="1:16" ht="15.75" thickBot="1" x14ac:dyDescent="0.3">
      <c r="A90" s="12">
        <v>13</v>
      </c>
      <c r="B90" s="13" t="s">
        <v>32</v>
      </c>
      <c r="C90" s="48"/>
      <c r="D90" s="9">
        <f t="shared" si="4"/>
        <v>0</v>
      </c>
      <c r="E90" s="15"/>
      <c r="F90" s="15"/>
      <c r="G90" s="15"/>
      <c r="H90" s="15"/>
      <c r="I90" s="15"/>
      <c r="J90" s="15"/>
      <c r="K90" s="49"/>
      <c r="L90" s="15"/>
      <c r="M90" s="15"/>
      <c r="N90" s="15"/>
      <c r="O90" s="15"/>
      <c r="P90" s="16"/>
    </row>
    <row r="91" spans="1:16" ht="15.75" thickBot="1" x14ac:dyDescent="0.3">
      <c r="A91" s="12">
        <v>14</v>
      </c>
      <c r="B91" s="13" t="s">
        <v>33</v>
      </c>
      <c r="C91" s="48"/>
      <c r="D91" s="9">
        <f t="shared" si="4"/>
        <v>0</v>
      </c>
      <c r="E91" s="15"/>
      <c r="F91" s="15"/>
      <c r="G91" s="15"/>
      <c r="H91" s="15"/>
      <c r="I91" s="15"/>
      <c r="J91" s="15"/>
      <c r="K91" s="49"/>
      <c r="L91" s="15"/>
      <c r="M91" s="15"/>
      <c r="N91" s="15"/>
      <c r="O91" s="15"/>
      <c r="P91" s="16"/>
    </row>
    <row r="92" spans="1:16" ht="15.75" thickBot="1" x14ac:dyDescent="0.3">
      <c r="A92" s="12">
        <v>15</v>
      </c>
      <c r="B92" s="13" t="s">
        <v>34</v>
      </c>
      <c r="C92" s="48"/>
      <c r="D92" s="9">
        <f t="shared" si="4"/>
        <v>0</v>
      </c>
      <c r="E92" s="15"/>
      <c r="F92" s="15"/>
      <c r="G92" s="15"/>
      <c r="H92" s="15"/>
      <c r="I92" s="15"/>
      <c r="J92" s="15"/>
      <c r="K92" s="49"/>
      <c r="L92" s="15"/>
      <c r="M92" s="15"/>
      <c r="N92" s="15"/>
      <c r="O92" s="15"/>
      <c r="P92" s="16"/>
    </row>
    <row r="93" spans="1:16" ht="15.75" thickBot="1" x14ac:dyDescent="0.3">
      <c r="A93" s="12">
        <v>16</v>
      </c>
      <c r="B93" s="13" t="s">
        <v>35</v>
      </c>
      <c r="C93" s="48"/>
      <c r="D93" s="9">
        <f t="shared" si="4"/>
        <v>0</v>
      </c>
      <c r="E93" s="15"/>
      <c r="F93" s="15"/>
      <c r="G93" s="15"/>
      <c r="H93" s="15"/>
      <c r="I93" s="15"/>
      <c r="J93" s="15"/>
      <c r="K93" s="49"/>
      <c r="L93" s="15"/>
      <c r="M93" s="15"/>
      <c r="N93" s="15"/>
      <c r="O93" s="15"/>
      <c r="P93" s="16"/>
    </row>
    <row r="94" spans="1:16" ht="15.75" thickBot="1" x14ac:dyDescent="0.3">
      <c r="A94" s="12">
        <v>17</v>
      </c>
      <c r="B94" s="13" t="s">
        <v>36</v>
      </c>
      <c r="C94" s="48"/>
      <c r="D94" s="9">
        <f t="shared" si="4"/>
        <v>0</v>
      </c>
      <c r="E94" s="15"/>
      <c r="F94" s="15"/>
      <c r="G94" s="15"/>
      <c r="H94" s="15"/>
      <c r="I94" s="15"/>
      <c r="J94" s="15"/>
      <c r="K94" s="49"/>
      <c r="L94" s="15"/>
      <c r="M94" s="15"/>
      <c r="N94" s="15"/>
      <c r="O94" s="15"/>
      <c r="P94" s="16"/>
    </row>
    <row r="95" spans="1:16" ht="15.75" thickBot="1" x14ac:dyDescent="0.3">
      <c r="A95" s="12">
        <v>18</v>
      </c>
      <c r="B95" s="13" t="s">
        <v>37</v>
      </c>
      <c r="C95" s="48"/>
      <c r="D95" s="9">
        <f t="shared" si="4"/>
        <v>0</v>
      </c>
      <c r="E95" s="15"/>
      <c r="F95" s="15"/>
      <c r="G95" s="15"/>
      <c r="H95" s="15"/>
      <c r="I95" s="15"/>
      <c r="J95" s="15"/>
      <c r="K95" s="49"/>
      <c r="L95" s="15"/>
      <c r="M95" s="15"/>
      <c r="N95" s="15"/>
      <c r="O95" s="15"/>
      <c r="P95" s="16"/>
    </row>
    <row r="96" spans="1:16" ht="15.75" thickBot="1" x14ac:dyDescent="0.3">
      <c r="A96" s="12">
        <v>19</v>
      </c>
      <c r="B96" s="13" t="s">
        <v>38</v>
      </c>
      <c r="C96" s="48"/>
      <c r="D96" s="9">
        <f t="shared" si="4"/>
        <v>0</v>
      </c>
      <c r="E96" s="15"/>
      <c r="F96" s="15"/>
      <c r="G96" s="15"/>
      <c r="H96" s="15"/>
      <c r="I96" s="19"/>
      <c r="J96" s="15"/>
      <c r="K96" s="49"/>
      <c r="L96" s="15"/>
      <c r="M96" s="15"/>
      <c r="N96" s="15"/>
      <c r="O96" s="15"/>
      <c r="P96" s="16"/>
    </row>
    <row r="97" spans="1:16" ht="15.75" thickBot="1" x14ac:dyDescent="0.3">
      <c r="A97" s="12">
        <v>20</v>
      </c>
      <c r="B97" s="13" t="s">
        <v>39</v>
      </c>
      <c r="C97" s="48"/>
      <c r="D97" s="9">
        <f t="shared" si="4"/>
        <v>0</v>
      </c>
      <c r="E97" s="15"/>
      <c r="F97" s="15"/>
      <c r="G97" s="15"/>
      <c r="H97" s="15"/>
      <c r="I97" s="15"/>
      <c r="J97" s="15"/>
      <c r="K97" s="49"/>
      <c r="L97" s="15"/>
      <c r="M97" s="15"/>
      <c r="N97" s="15"/>
      <c r="O97" s="15"/>
      <c r="P97" s="16"/>
    </row>
    <row r="98" spans="1:16" ht="15.75" thickBot="1" x14ac:dyDescent="0.3">
      <c r="A98" s="12">
        <v>21</v>
      </c>
      <c r="B98" s="13" t="s">
        <v>40</v>
      </c>
      <c r="C98" s="48"/>
      <c r="D98" s="9">
        <f t="shared" si="4"/>
        <v>0</v>
      </c>
      <c r="E98" s="15"/>
      <c r="F98" s="15"/>
      <c r="G98" s="15"/>
      <c r="H98" s="15"/>
      <c r="I98" s="15"/>
      <c r="J98" s="15"/>
      <c r="K98" s="49"/>
      <c r="L98" s="15"/>
      <c r="M98" s="15"/>
      <c r="N98" s="15"/>
      <c r="O98" s="15"/>
      <c r="P98" s="16"/>
    </row>
    <row r="99" spans="1:16" ht="15.75" thickBot="1" x14ac:dyDescent="0.3">
      <c r="A99" s="12">
        <v>22</v>
      </c>
      <c r="B99" s="13" t="s">
        <v>41</v>
      </c>
      <c r="C99" s="48"/>
      <c r="D99" s="9">
        <f t="shared" si="4"/>
        <v>0</v>
      </c>
      <c r="E99" s="15"/>
      <c r="F99" s="15"/>
      <c r="G99" s="15"/>
      <c r="H99" s="15"/>
      <c r="I99" s="15"/>
      <c r="J99" s="15"/>
      <c r="K99" s="49"/>
      <c r="L99" s="15"/>
      <c r="M99" s="15"/>
      <c r="N99" s="15"/>
      <c r="O99" s="15"/>
      <c r="P99" s="16"/>
    </row>
    <row r="100" spans="1:16" ht="15.75" thickBot="1" x14ac:dyDescent="0.3">
      <c r="A100" s="12">
        <v>23</v>
      </c>
      <c r="B100" s="13" t="s">
        <v>42</v>
      </c>
      <c r="C100" s="48"/>
      <c r="D100" s="9">
        <f t="shared" si="4"/>
        <v>0</v>
      </c>
      <c r="E100" s="15"/>
      <c r="F100" s="15"/>
      <c r="G100" s="15"/>
      <c r="H100" s="15"/>
      <c r="I100" s="15"/>
      <c r="J100" s="15"/>
      <c r="K100" s="49"/>
      <c r="L100" s="15"/>
      <c r="M100" s="15"/>
      <c r="N100" s="15"/>
      <c r="O100" s="15"/>
      <c r="P100" s="16"/>
    </row>
    <row r="101" spans="1:16" ht="15.75" thickBot="1" x14ac:dyDescent="0.3">
      <c r="A101" s="12">
        <v>24</v>
      </c>
      <c r="B101" s="13" t="s">
        <v>43</v>
      </c>
      <c r="C101" s="48"/>
      <c r="D101" s="9">
        <f t="shared" si="4"/>
        <v>0</v>
      </c>
      <c r="E101" s="15"/>
      <c r="F101" s="15"/>
      <c r="G101" s="15"/>
      <c r="H101" s="15"/>
      <c r="I101" s="15"/>
      <c r="J101" s="15"/>
      <c r="K101" s="49"/>
      <c r="L101" s="15"/>
      <c r="M101" s="15"/>
      <c r="N101" s="15"/>
      <c r="O101" s="15"/>
      <c r="P101" s="16"/>
    </row>
    <row r="102" spans="1:16" ht="15.75" thickBot="1" x14ac:dyDescent="0.3">
      <c r="A102" s="12">
        <v>25</v>
      </c>
      <c r="B102" s="13" t="s">
        <v>44</v>
      </c>
      <c r="C102" s="48"/>
      <c r="D102" s="9">
        <f t="shared" si="4"/>
        <v>0</v>
      </c>
      <c r="E102" s="15"/>
      <c r="F102" s="15"/>
      <c r="G102" s="15"/>
      <c r="H102" s="15"/>
      <c r="I102" s="15"/>
      <c r="J102" s="15"/>
      <c r="K102" s="49"/>
      <c r="L102" s="15"/>
      <c r="M102" s="15"/>
      <c r="N102" s="15"/>
      <c r="O102" s="15"/>
      <c r="P102" s="16"/>
    </row>
    <row r="103" spans="1:16" ht="15.75" thickBot="1" x14ac:dyDescent="0.3">
      <c r="A103" s="12">
        <v>26</v>
      </c>
      <c r="B103" s="20" t="s">
        <v>45</v>
      </c>
      <c r="C103" s="48"/>
      <c r="D103" s="9">
        <f t="shared" si="4"/>
        <v>0</v>
      </c>
      <c r="E103" s="15"/>
      <c r="F103" s="15"/>
      <c r="G103" s="15"/>
      <c r="H103" s="15"/>
      <c r="I103" s="15"/>
      <c r="J103" s="15"/>
      <c r="K103" s="49"/>
      <c r="L103" s="15"/>
      <c r="M103" s="15"/>
      <c r="N103" s="15"/>
      <c r="O103" s="15"/>
      <c r="P103" s="16"/>
    </row>
    <row r="104" spans="1:16" ht="15" customHeight="1" thickBot="1" x14ac:dyDescent="0.3">
      <c r="A104" s="12">
        <v>27</v>
      </c>
      <c r="B104" s="20" t="s">
        <v>46</v>
      </c>
      <c r="C104" s="48"/>
      <c r="D104" s="9">
        <f t="shared" si="4"/>
        <v>0</v>
      </c>
      <c r="E104" s="15"/>
      <c r="F104" s="15"/>
      <c r="G104" s="15"/>
      <c r="H104" s="15"/>
      <c r="I104" s="15"/>
      <c r="J104" s="15"/>
      <c r="K104" s="49"/>
      <c r="L104" s="15"/>
      <c r="M104" s="15"/>
      <c r="N104" s="15"/>
      <c r="O104" s="15"/>
      <c r="P104" s="16"/>
    </row>
    <row r="105" spans="1:16" ht="15.75" thickBot="1" x14ac:dyDescent="0.3">
      <c r="A105" s="12">
        <v>28</v>
      </c>
      <c r="B105" s="20" t="s">
        <v>47</v>
      </c>
      <c r="C105" s="48"/>
      <c r="D105" s="9">
        <f t="shared" si="4"/>
        <v>0</v>
      </c>
      <c r="E105" s="15"/>
      <c r="F105" s="15"/>
      <c r="G105" s="15"/>
      <c r="H105" s="15"/>
      <c r="I105" s="15"/>
      <c r="J105" s="15"/>
      <c r="K105" s="49"/>
      <c r="L105" s="15"/>
      <c r="M105" s="15"/>
      <c r="N105" s="15"/>
      <c r="O105" s="15"/>
      <c r="P105" s="16"/>
    </row>
    <row r="106" spans="1:16" x14ac:dyDescent="0.25">
      <c r="A106" s="12">
        <v>29</v>
      </c>
      <c r="B106" s="21" t="s">
        <v>48</v>
      </c>
      <c r="C106" s="48"/>
      <c r="D106" s="9">
        <f t="shared" si="4"/>
        <v>0</v>
      </c>
      <c r="E106" s="15"/>
      <c r="F106" s="15"/>
      <c r="G106" s="15"/>
      <c r="H106" s="15"/>
      <c r="I106" s="15"/>
      <c r="J106" s="15"/>
      <c r="K106" s="49"/>
      <c r="L106" s="15"/>
      <c r="M106" s="15"/>
      <c r="N106" s="15"/>
      <c r="O106" s="15"/>
      <c r="P106" s="16"/>
    </row>
    <row r="107" spans="1:16" ht="16.5" thickBot="1" x14ac:dyDescent="0.3">
      <c r="A107" s="50" t="s">
        <v>49</v>
      </c>
      <c r="B107" s="51"/>
      <c r="C107" s="51"/>
      <c r="D107" s="52">
        <f t="shared" ref="D107:P107" si="5">SUM(D78:D106)</f>
        <v>0</v>
      </c>
      <c r="E107" s="53">
        <f t="shared" si="5"/>
        <v>0</v>
      </c>
      <c r="F107" s="53">
        <f t="shared" si="5"/>
        <v>0</v>
      </c>
      <c r="G107" s="53">
        <f t="shared" si="5"/>
        <v>0</v>
      </c>
      <c r="H107" s="53">
        <f t="shared" si="5"/>
        <v>0</v>
      </c>
      <c r="I107" s="53">
        <f t="shared" si="5"/>
        <v>0</v>
      </c>
      <c r="J107" s="53">
        <f t="shared" si="5"/>
        <v>0</v>
      </c>
      <c r="K107" s="54">
        <f t="shared" si="5"/>
        <v>0</v>
      </c>
      <c r="L107" s="53">
        <f t="shared" si="5"/>
        <v>0</v>
      </c>
      <c r="M107" s="53">
        <f t="shared" si="5"/>
        <v>0</v>
      </c>
      <c r="N107" s="53">
        <f t="shared" si="5"/>
        <v>0</v>
      </c>
      <c r="O107" s="53">
        <f t="shared" si="5"/>
        <v>0</v>
      </c>
      <c r="P107" s="55">
        <f t="shared" si="5"/>
        <v>0</v>
      </c>
    </row>
    <row r="109" spans="1:16" x14ac:dyDescent="0.25">
      <c r="A109" s="1" t="s">
        <v>0</v>
      </c>
    </row>
    <row r="110" spans="1:16" ht="15.75" thickBot="1" x14ac:dyDescent="0.3">
      <c r="A110" s="100" t="s">
        <v>53</v>
      </c>
      <c r="B110" s="100"/>
    </row>
    <row r="111" spans="1:16" ht="28.5" customHeight="1" thickBot="1" x14ac:dyDescent="0.3">
      <c r="A111" s="33"/>
      <c r="B111" s="34"/>
      <c r="C111" s="34"/>
      <c r="D111" s="34"/>
      <c r="E111" s="34"/>
      <c r="F111" s="106" t="s">
        <v>56</v>
      </c>
      <c r="G111" s="107"/>
      <c r="H111" s="107"/>
      <c r="I111" s="107"/>
      <c r="J111" s="107"/>
      <c r="K111" s="107"/>
      <c r="L111" s="107"/>
      <c r="M111" s="107"/>
      <c r="N111" s="107"/>
      <c r="O111" s="107"/>
      <c r="P111" s="108"/>
    </row>
    <row r="112" spans="1:16" ht="48" customHeight="1" thickBot="1" x14ac:dyDescent="0.3">
      <c r="A112" s="35"/>
      <c r="B112" s="36"/>
      <c r="C112" s="36"/>
      <c r="D112" s="36"/>
      <c r="E112" s="36"/>
      <c r="F112" s="109" t="s">
        <v>5</v>
      </c>
      <c r="G112" s="110"/>
      <c r="H112" s="87" t="s">
        <v>6</v>
      </c>
      <c r="I112" s="111" t="s">
        <v>7</v>
      </c>
      <c r="J112" s="112"/>
      <c r="K112" s="113" t="s">
        <v>8</v>
      </c>
      <c r="L112" s="103"/>
      <c r="M112" s="104"/>
      <c r="N112" s="114" t="s">
        <v>57</v>
      </c>
      <c r="O112" s="115"/>
      <c r="P112" s="116" t="s">
        <v>10</v>
      </c>
    </row>
    <row r="113" spans="1:16" ht="77.25" thickBot="1" x14ac:dyDescent="0.3">
      <c r="A113" s="37" t="s">
        <v>1</v>
      </c>
      <c r="B113" s="117" t="s">
        <v>2</v>
      </c>
      <c r="C113" s="118"/>
      <c r="D113" s="26" t="s">
        <v>3</v>
      </c>
      <c r="E113" s="38" t="s">
        <v>4</v>
      </c>
      <c r="F113" s="39" t="s">
        <v>11</v>
      </c>
      <c r="G113" s="25" t="s">
        <v>12</v>
      </c>
      <c r="H113" s="79"/>
      <c r="I113" s="40" t="s">
        <v>13</v>
      </c>
      <c r="J113" s="41" t="s">
        <v>14</v>
      </c>
      <c r="K113" s="40" t="s">
        <v>15</v>
      </c>
      <c r="L113" s="27" t="s">
        <v>16</v>
      </c>
      <c r="M113" s="42" t="s">
        <v>17</v>
      </c>
      <c r="N113" s="43" t="s">
        <v>18</v>
      </c>
      <c r="O113" s="27" t="s">
        <v>19</v>
      </c>
      <c r="P113" s="116"/>
    </row>
    <row r="114" spans="1:16" ht="15.75" thickBot="1" x14ac:dyDescent="0.3">
      <c r="A114" s="7">
        <v>1</v>
      </c>
      <c r="B114" s="8" t="s">
        <v>20</v>
      </c>
      <c r="C114" s="45"/>
      <c r="D114" s="9">
        <f>SUM(E114+F114+H114+I114+J114+K114+L114+M114+N114+O114+P114)</f>
        <v>0</v>
      </c>
      <c r="E114" s="10"/>
      <c r="F114" s="10"/>
      <c r="G114" s="10"/>
      <c r="H114" s="10"/>
      <c r="I114" s="10"/>
      <c r="J114" s="10"/>
      <c r="K114" s="46"/>
      <c r="L114" s="10"/>
      <c r="M114" s="10"/>
      <c r="N114" s="10"/>
      <c r="O114" s="10"/>
      <c r="P114" s="11"/>
    </row>
    <row r="115" spans="1:16" ht="15.75" thickBot="1" x14ac:dyDescent="0.3">
      <c r="A115" s="12">
        <v>2</v>
      </c>
      <c r="B115" s="13" t="s">
        <v>21</v>
      </c>
      <c r="C115" s="48"/>
      <c r="D115" s="9">
        <f t="shared" ref="D115:D142" si="6">SUM(E115+F115+H115+I115+J115+K115+L115+M115+N115+O115+P115)</f>
        <v>0</v>
      </c>
      <c r="E115" s="15"/>
      <c r="F115" s="15"/>
      <c r="G115" s="15"/>
      <c r="H115" s="15"/>
      <c r="I115" s="15"/>
      <c r="J115" s="15"/>
      <c r="K115" s="49"/>
      <c r="L115" s="15"/>
      <c r="M115" s="15"/>
      <c r="N115" s="15"/>
      <c r="O115" s="15"/>
      <c r="P115" s="16"/>
    </row>
    <row r="116" spans="1:16" ht="15.75" thickBot="1" x14ac:dyDescent="0.3">
      <c r="A116" s="12">
        <v>3</v>
      </c>
      <c r="B116" s="13" t="s">
        <v>22</v>
      </c>
      <c r="C116" s="48"/>
      <c r="D116" s="9">
        <f t="shared" si="6"/>
        <v>0</v>
      </c>
      <c r="E116" s="15"/>
      <c r="F116" s="15"/>
      <c r="G116" s="15"/>
      <c r="H116" s="15"/>
      <c r="I116" s="15"/>
      <c r="J116" s="15"/>
      <c r="K116" s="49"/>
      <c r="L116" s="15"/>
      <c r="M116" s="15"/>
      <c r="N116" s="15"/>
      <c r="O116" s="15"/>
      <c r="P116" s="16"/>
    </row>
    <row r="117" spans="1:16" ht="15.75" thickBot="1" x14ac:dyDescent="0.3">
      <c r="A117" s="12">
        <v>4</v>
      </c>
      <c r="B117" s="13" t="s">
        <v>23</v>
      </c>
      <c r="C117" s="48"/>
      <c r="D117" s="9">
        <f t="shared" si="6"/>
        <v>0</v>
      </c>
      <c r="E117" s="15"/>
      <c r="F117" s="15"/>
      <c r="G117" s="15"/>
      <c r="H117" s="15"/>
      <c r="I117" s="15"/>
      <c r="J117" s="15"/>
      <c r="K117" s="49"/>
      <c r="L117" s="15"/>
      <c r="M117" s="15"/>
      <c r="N117" s="15"/>
      <c r="O117" s="15"/>
      <c r="P117" s="16"/>
    </row>
    <row r="118" spans="1:16" ht="15.75" thickBot="1" x14ac:dyDescent="0.3">
      <c r="A118" s="12">
        <v>5</v>
      </c>
      <c r="B118" s="13" t="s">
        <v>24</v>
      </c>
      <c r="C118" s="48"/>
      <c r="D118" s="9">
        <f t="shared" si="6"/>
        <v>0</v>
      </c>
      <c r="E118" s="15"/>
      <c r="F118" s="15"/>
      <c r="G118" s="15"/>
      <c r="H118" s="15"/>
      <c r="I118" s="15"/>
      <c r="J118" s="15"/>
      <c r="K118" s="49"/>
      <c r="L118" s="15"/>
      <c r="M118" s="15"/>
      <c r="N118" s="15"/>
      <c r="O118" s="15"/>
      <c r="P118" s="16"/>
    </row>
    <row r="119" spans="1:16" ht="15.75" thickBot="1" x14ac:dyDescent="0.3">
      <c r="A119" s="12">
        <v>6</v>
      </c>
      <c r="B119" s="13" t="s">
        <v>25</v>
      </c>
      <c r="C119" s="48"/>
      <c r="D119" s="9">
        <f t="shared" si="6"/>
        <v>0</v>
      </c>
      <c r="E119" s="15"/>
      <c r="F119" s="17"/>
      <c r="G119" s="15"/>
      <c r="H119" s="15"/>
      <c r="I119" s="15"/>
      <c r="J119" s="15"/>
      <c r="K119" s="49"/>
      <c r="L119" s="15"/>
      <c r="M119" s="15"/>
      <c r="N119" s="15"/>
      <c r="O119" s="15"/>
      <c r="P119" s="16"/>
    </row>
    <row r="120" spans="1:16" ht="15.75" thickBot="1" x14ac:dyDescent="0.3">
      <c r="A120" s="12">
        <v>7</v>
      </c>
      <c r="B120" s="13" t="s">
        <v>26</v>
      </c>
      <c r="C120" s="48"/>
      <c r="D120" s="9">
        <f t="shared" si="6"/>
        <v>0</v>
      </c>
      <c r="E120" s="15"/>
      <c r="F120" s="15"/>
      <c r="G120" s="15"/>
      <c r="H120" s="15"/>
      <c r="I120" s="15"/>
      <c r="J120" s="15"/>
      <c r="K120" s="49"/>
      <c r="L120" s="15"/>
      <c r="M120" s="15"/>
      <c r="N120" s="15"/>
      <c r="O120" s="15"/>
      <c r="P120" s="16"/>
    </row>
    <row r="121" spans="1:16" ht="15.75" thickBot="1" x14ac:dyDescent="0.3">
      <c r="A121" s="12">
        <v>8</v>
      </c>
      <c r="B121" s="13" t="s">
        <v>27</v>
      </c>
      <c r="C121" s="48"/>
      <c r="D121" s="9">
        <f t="shared" si="6"/>
        <v>0</v>
      </c>
      <c r="E121" s="15"/>
      <c r="F121" s="15"/>
      <c r="G121" s="15"/>
      <c r="H121" s="15"/>
      <c r="I121" s="15"/>
      <c r="J121" s="15"/>
      <c r="K121" s="49"/>
      <c r="L121" s="15"/>
      <c r="M121" s="15"/>
      <c r="N121" s="15"/>
      <c r="O121" s="15"/>
      <c r="P121" s="16"/>
    </row>
    <row r="122" spans="1:16" ht="15.75" thickBot="1" x14ac:dyDescent="0.3">
      <c r="A122" s="12">
        <v>9</v>
      </c>
      <c r="B122" s="13" t="s">
        <v>28</v>
      </c>
      <c r="C122" s="48"/>
      <c r="D122" s="9">
        <f t="shared" si="6"/>
        <v>0</v>
      </c>
      <c r="E122" s="15"/>
      <c r="F122" s="15"/>
      <c r="G122" s="15"/>
      <c r="H122" s="15"/>
      <c r="I122" s="15"/>
      <c r="J122" s="15"/>
      <c r="K122" s="49"/>
      <c r="L122" s="15"/>
      <c r="M122" s="15"/>
      <c r="N122" s="15"/>
      <c r="O122" s="15"/>
      <c r="P122" s="16"/>
    </row>
    <row r="123" spans="1:16" ht="15.75" thickBot="1" x14ac:dyDescent="0.3">
      <c r="A123" s="18">
        <v>10</v>
      </c>
      <c r="B123" s="13" t="s">
        <v>29</v>
      </c>
      <c r="C123" s="48"/>
      <c r="D123" s="9">
        <f t="shared" si="6"/>
        <v>0</v>
      </c>
      <c r="E123" s="15"/>
      <c r="F123" s="15"/>
      <c r="G123" s="15"/>
      <c r="H123" s="15"/>
      <c r="I123" s="15"/>
      <c r="J123" s="15"/>
      <c r="K123" s="49"/>
      <c r="L123" s="15"/>
      <c r="M123" s="15"/>
      <c r="N123" s="15"/>
      <c r="O123" s="15"/>
      <c r="P123" s="16"/>
    </row>
    <row r="124" spans="1:16" ht="15.75" thickBot="1" x14ac:dyDescent="0.3">
      <c r="A124" s="12">
        <v>11</v>
      </c>
      <c r="B124" s="13" t="s">
        <v>30</v>
      </c>
      <c r="C124" s="48"/>
      <c r="D124" s="9">
        <f t="shared" si="6"/>
        <v>0</v>
      </c>
      <c r="E124" s="15"/>
      <c r="F124" s="15"/>
      <c r="G124" s="15"/>
      <c r="H124" s="15"/>
      <c r="I124" s="15"/>
      <c r="J124" s="15"/>
      <c r="K124" s="49"/>
      <c r="L124" s="15"/>
      <c r="M124" s="15"/>
      <c r="N124" s="15"/>
      <c r="O124" s="15"/>
      <c r="P124" s="16"/>
    </row>
    <row r="125" spans="1:16" ht="15.75" thickBot="1" x14ac:dyDescent="0.3">
      <c r="A125" s="12">
        <v>12</v>
      </c>
      <c r="B125" s="13" t="s">
        <v>31</v>
      </c>
      <c r="C125" s="48"/>
      <c r="D125" s="9">
        <f t="shared" si="6"/>
        <v>0</v>
      </c>
      <c r="E125" s="15"/>
      <c r="F125" s="15"/>
      <c r="G125" s="15"/>
      <c r="H125" s="15"/>
      <c r="I125" s="15"/>
      <c r="J125" s="15"/>
      <c r="K125" s="49"/>
      <c r="L125" s="15"/>
      <c r="M125" s="15"/>
      <c r="N125" s="15"/>
      <c r="O125" s="15"/>
      <c r="P125" s="16"/>
    </row>
    <row r="126" spans="1:16" ht="15.75" thickBot="1" x14ac:dyDescent="0.3">
      <c r="A126" s="12">
        <v>13</v>
      </c>
      <c r="B126" s="13" t="s">
        <v>32</v>
      </c>
      <c r="C126" s="48"/>
      <c r="D126" s="9">
        <f t="shared" si="6"/>
        <v>0</v>
      </c>
      <c r="E126" s="15"/>
      <c r="F126" s="15"/>
      <c r="G126" s="15"/>
      <c r="H126" s="15"/>
      <c r="I126" s="15"/>
      <c r="J126" s="15"/>
      <c r="K126" s="49"/>
      <c r="L126" s="15"/>
      <c r="M126" s="15"/>
      <c r="N126" s="15"/>
      <c r="O126" s="15"/>
      <c r="P126" s="16"/>
    </row>
    <row r="127" spans="1:16" ht="15.75" thickBot="1" x14ac:dyDescent="0.3">
      <c r="A127" s="12">
        <v>14</v>
      </c>
      <c r="B127" s="13" t="s">
        <v>33</v>
      </c>
      <c r="C127" s="48"/>
      <c r="D127" s="9">
        <f t="shared" si="6"/>
        <v>0</v>
      </c>
      <c r="E127" s="15"/>
      <c r="F127" s="15"/>
      <c r="G127" s="15"/>
      <c r="H127" s="15"/>
      <c r="I127" s="15"/>
      <c r="J127" s="15"/>
      <c r="K127" s="49"/>
      <c r="L127" s="15"/>
      <c r="M127" s="15"/>
      <c r="N127" s="15"/>
      <c r="O127" s="15"/>
      <c r="P127" s="16"/>
    </row>
    <row r="128" spans="1:16" ht="15.75" thickBot="1" x14ac:dyDescent="0.3">
      <c r="A128" s="12">
        <v>15</v>
      </c>
      <c r="B128" s="13" t="s">
        <v>34</v>
      </c>
      <c r="C128" s="48"/>
      <c r="D128" s="9">
        <f t="shared" si="6"/>
        <v>0</v>
      </c>
      <c r="E128" s="15"/>
      <c r="F128" s="15"/>
      <c r="G128" s="15"/>
      <c r="H128" s="15"/>
      <c r="I128" s="15"/>
      <c r="J128" s="15"/>
      <c r="K128" s="49"/>
      <c r="L128" s="15"/>
      <c r="M128" s="15"/>
      <c r="N128" s="15"/>
      <c r="O128" s="15"/>
      <c r="P128" s="16"/>
    </row>
    <row r="129" spans="1:16" ht="15.75" thickBot="1" x14ac:dyDescent="0.3">
      <c r="A129" s="12">
        <v>16</v>
      </c>
      <c r="B129" s="13" t="s">
        <v>35</v>
      </c>
      <c r="C129" s="48"/>
      <c r="D129" s="9">
        <f t="shared" si="6"/>
        <v>0</v>
      </c>
      <c r="E129" s="15"/>
      <c r="F129" s="15"/>
      <c r="G129" s="15"/>
      <c r="H129" s="15"/>
      <c r="I129" s="15"/>
      <c r="J129" s="15"/>
      <c r="K129" s="49"/>
      <c r="L129" s="15"/>
      <c r="M129" s="15"/>
      <c r="N129" s="15"/>
      <c r="O129" s="15"/>
      <c r="P129" s="16"/>
    </row>
    <row r="130" spans="1:16" ht="15.75" thickBot="1" x14ac:dyDescent="0.3">
      <c r="A130" s="12">
        <v>17</v>
      </c>
      <c r="B130" s="13" t="s">
        <v>36</v>
      </c>
      <c r="C130" s="48"/>
      <c r="D130" s="9">
        <f t="shared" si="6"/>
        <v>0</v>
      </c>
      <c r="E130" s="15"/>
      <c r="F130" s="15"/>
      <c r="G130" s="15"/>
      <c r="H130" s="15"/>
      <c r="I130" s="15"/>
      <c r="J130" s="15"/>
      <c r="K130" s="49"/>
      <c r="L130" s="15"/>
      <c r="M130" s="15"/>
      <c r="N130" s="15"/>
      <c r="O130" s="15"/>
      <c r="P130" s="16"/>
    </row>
    <row r="131" spans="1:16" ht="15.75" thickBot="1" x14ac:dyDescent="0.3">
      <c r="A131" s="12">
        <v>18</v>
      </c>
      <c r="B131" s="13" t="s">
        <v>37</v>
      </c>
      <c r="C131" s="48"/>
      <c r="D131" s="9">
        <f t="shared" si="6"/>
        <v>0</v>
      </c>
      <c r="E131" s="15"/>
      <c r="F131" s="15"/>
      <c r="G131" s="15"/>
      <c r="H131" s="15"/>
      <c r="I131" s="15"/>
      <c r="J131" s="15"/>
      <c r="K131" s="49"/>
      <c r="L131" s="15"/>
      <c r="M131" s="15"/>
      <c r="N131" s="15"/>
      <c r="O131" s="15"/>
      <c r="P131" s="16"/>
    </row>
    <row r="132" spans="1:16" ht="15.75" thickBot="1" x14ac:dyDescent="0.3">
      <c r="A132" s="12">
        <v>19</v>
      </c>
      <c r="B132" s="13" t="s">
        <v>38</v>
      </c>
      <c r="C132" s="48"/>
      <c r="D132" s="9">
        <f t="shared" si="6"/>
        <v>0</v>
      </c>
      <c r="E132" s="15"/>
      <c r="F132" s="15"/>
      <c r="G132" s="15"/>
      <c r="H132" s="15"/>
      <c r="I132" s="19"/>
      <c r="J132" s="15"/>
      <c r="K132" s="49"/>
      <c r="L132" s="15"/>
      <c r="M132" s="15"/>
      <c r="N132" s="15"/>
      <c r="O132" s="15"/>
      <c r="P132" s="16"/>
    </row>
    <row r="133" spans="1:16" ht="15.75" thickBot="1" x14ac:dyDescent="0.3">
      <c r="A133" s="12">
        <v>20</v>
      </c>
      <c r="B133" s="13" t="s">
        <v>39</v>
      </c>
      <c r="C133" s="48"/>
      <c r="D133" s="9">
        <f t="shared" si="6"/>
        <v>0</v>
      </c>
      <c r="E133" s="15"/>
      <c r="F133" s="15"/>
      <c r="G133" s="15"/>
      <c r="H133" s="15"/>
      <c r="I133" s="15"/>
      <c r="J133" s="15"/>
      <c r="K133" s="49"/>
      <c r="L133" s="15"/>
      <c r="M133" s="15"/>
      <c r="N133" s="15"/>
      <c r="O133" s="15"/>
      <c r="P133" s="16"/>
    </row>
    <row r="134" spans="1:16" ht="15.75" thickBot="1" x14ac:dyDescent="0.3">
      <c r="A134" s="12">
        <v>21</v>
      </c>
      <c r="B134" s="13" t="s">
        <v>40</v>
      </c>
      <c r="C134" s="48"/>
      <c r="D134" s="9">
        <f t="shared" si="6"/>
        <v>0</v>
      </c>
      <c r="E134" s="15"/>
      <c r="F134" s="15"/>
      <c r="G134" s="15"/>
      <c r="H134" s="15"/>
      <c r="I134" s="15"/>
      <c r="J134" s="15"/>
      <c r="K134" s="49"/>
      <c r="L134" s="15"/>
      <c r="M134" s="15"/>
      <c r="N134" s="15"/>
      <c r="O134" s="15"/>
      <c r="P134" s="16"/>
    </row>
    <row r="135" spans="1:16" ht="15.75" thickBot="1" x14ac:dyDescent="0.3">
      <c r="A135" s="12">
        <v>22</v>
      </c>
      <c r="B135" s="13" t="s">
        <v>41</v>
      </c>
      <c r="C135" s="48"/>
      <c r="D135" s="9">
        <f t="shared" si="6"/>
        <v>0</v>
      </c>
      <c r="E135" s="15"/>
      <c r="F135" s="15"/>
      <c r="G135" s="15"/>
      <c r="H135" s="15"/>
      <c r="I135" s="15"/>
      <c r="J135" s="15"/>
      <c r="K135" s="49"/>
      <c r="L135" s="15"/>
      <c r="M135" s="15"/>
      <c r="N135" s="15"/>
      <c r="O135" s="15"/>
      <c r="P135" s="16"/>
    </row>
    <row r="136" spans="1:16" ht="15.75" thickBot="1" x14ac:dyDescent="0.3">
      <c r="A136" s="12">
        <v>23</v>
      </c>
      <c r="B136" s="13" t="s">
        <v>42</v>
      </c>
      <c r="C136" s="48"/>
      <c r="D136" s="9">
        <f t="shared" si="6"/>
        <v>0</v>
      </c>
      <c r="E136" s="15"/>
      <c r="F136" s="15"/>
      <c r="G136" s="15"/>
      <c r="H136" s="15"/>
      <c r="I136" s="15"/>
      <c r="J136" s="15"/>
      <c r="K136" s="49"/>
      <c r="L136" s="15"/>
      <c r="M136" s="15"/>
      <c r="N136" s="15"/>
      <c r="O136" s="15"/>
      <c r="P136" s="16"/>
    </row>
    <row r="137" spans="1:16" ht="15.75" thickBot="1" x14ac:dyDescent="0.3">
      <c r="A137" s="12">
        <v>24</v>
      </c>
      <c r="B137" s="13" t="s">
        <v>43</v>
      </c>
      <c r="C137" s="48"/>
      <c r="D137" s="9">
        <f t="shared" si="6"/>
        <v>0</v>
      </c>
      <c r="E137" s="15"/>
      <c r="F137" s="15"/>
      <c r="G137" s="15"/>
      <c r="H137" s="15"/>
      <c r="I137" s="15"/>
      <c r="J137" s="15"/>
      <c r="K137" s="49"/>
      <c r="L137" s="15"/>
      <c r="M137" s="15"/>
      <c r="N137" s="15"/>
      <c r="O137" s="15"/>
      <c r="P137" s="16"/>
    </row>
    <row r="138" spans="1:16" ht="15.75" thickBot="1" x14ac:dyDescent="0.3">
      <c r="A138" s="12">
        <v>25</v>
      </c>
      <c r="B138" s="13" t="s">
        <v>44</v>
      </c>
      <c r="C138" s="48"/>
      <c r="D138" s="9">
        <f t="shared" si="6"/>
        <v>0</v>
      </c>
      <c r="E138" s="15"/>
      <c r="F138" s="15"/>
      <c r="G138" s="15"/>
      <c r="H138" s="15"/>
      <c r="I138" s="15"/>
      <c r="J138" s="15"/>
      <c r="K138" s="49"/>
      <c r="L138" s="15"/>
      <c r="M138" s="15"/>
      <c r="N138" s="15"/>
      <c r="O138" s="15"/>
      <c r="P138" s="16"/>
    </row>
    <row r="139" spans="1:16" ht="15.75" thickBot="1" x14ac:dyDescent="0.3">
      <c r="A139" s="12">
        <v>26</v>
      </c>
      <c r="B139" s="20" t="s">
        <v>45</v>
      </c>
      <c r="C139" s="48"/>
      <c r="D139" s="9">
        <f t="shared" si="6"/>
        <v>0</v>
      </c>
      <c r="E139" s="15"/>
      <c r="F139" s="15"/>
      <c r="G139" s="15"/>
      <c r="H139" s="15"/>
      <c r="I139" s="15"/>
      <c r="J139" s="15"/>
      <c r="K139" s="49"/>
      <c r="L139" s="15"/>
      <c r="M139" s="15"/>
      <c r="N139" s="15"/>
      <c r="O139" s="15"/>
      <c r="P139" s="16"/>
    </row>
    <row r="140" spans="1:16" ht="14.25" customHeight="1" thickBot="1" x14ac:dyDescent="0.3">
      <c r="A140" s="12">
        <v>27</v>
      </c>
      <c r="B140" s="20" t="s">
        <v>46</v>
      </c>
      <c r="C140" s="48"/>
      <c r="D140" s="9">
        <f t="shared" si="6"/>
        <v>0</v>
      </c>
      <c r="E140" s="15"/>
      <c r="F140" s="15"/>
      <c r="G140" s="15"/>
      <c r="H140" s="15"/>
      <c r="I140" s="15"/>
      <c r="J140" s="15"/>
      <c r="K140" s="49"/>
      <c r="L140" s="15"/>
      <c r="M140" s="15"/>
      <c r="N140" s="15"/>
      <c r="O140" s="15"/>
      <c r="P140" s="16"/>
    </row>
    <row r="141" spans="1:16" ht="15.75" thickBot="1" x14ac:dyDescent="0.3">
      <c r="A141" s="12">
        <v>28</v>
      </c>
      <c r="B141" s="20" t="s">
        <v>47</v>
      </c>
      <c r="C141" s="48"/>
      <c r="D141" s="9">
        <f t="shared" si="6"/>
        <v>0</v>
      </c>
      <c r="E141" s="15"/>
      <c r="F141" s="15"/>
      <c r="G141" s="15"/>
      <c r="H141" s="15"/>
      <c r="I141" s="15"/>
      <c r="J141" s="15"/>
      <c r="K141" s="49"/>
      <c r="L141" s="15"/>
      <c r="M141" s="15"/>
      <c r="N141" s="15"/>
      <c r="O141" s="15"/>
      <c r="P141" s="16"/>
    </row>
    <row r="142" spans="1:16" x14ac:dyDescent="0.25">
      <c r="A142" s="12">
        <v>29</v>
      </c>
      <c r="B142" s="21" t="s">
        <v>48</v>
      </c>
      <c r="C142" s="48"/>
      <c r="D142" s="9">
        <f t="shared" si="6"/>
        <v>0</v>
      </c>
      <c r="E142" s="15"/>
      <c r="F142" s="15"/>
      <c r="G142" s="15"/>
      <c r="H142" s="15"/>
      <c r="I142" s="15"/>
      <c r="J142" s="15"/>
      <c r="K142" s="49"/>
      <c r="L142" s="15"/>
      <c r="M142" s="15"/>
      <c r="N142" s="15"/>
      <c r="O142" s="15"/>
      <c r="P142" s="16"/>
    </row>
    <row r="143" spans="1:16" ht="16.5" thickBot="1" x14ac:dyDescent="0.3">
      <c r="A143" s="50" t="s">
        <v>49</v>
      </c>
      <c r="B143" s="51"/>
      <c r="C143" s="51"/>
      <c r="D143" s="52">
        <f t="shared" ref="D143:P143" si="7">SUM(D114:D142)</f>
        <v>0</v>
      </c>
      <c r="E143" s="53">
        <f t="shared" si="7"/>
        <v>0</v>
      </c>
      <c r="F143" s="53">
        <f t="shared" si="7"/>
        <v>0</v>
      </c>
      <c r="G143" s="53">
        <f t="shared" si="7"/>
        <v>0</v>
      </c>
      <c r="H143" s="53">
        <f t="shared" si="7"/>
        <v>0</v>
      </c>
      <c r="I143" s="53">
        <f t="shared" si="7"/>
        <v>0</v>
      </c>
      <c r="J143" s="53">
        <f t="shared" si="7"/>
        <v>0</v>
      </c>
      <c r="K143" s="54">
        <f t="shared" si="7"/>
        <v>0</v>
      </c>
      <c r="L143" s="53">
        <f t="shared" si="7"/>
        <v>0</v>
      </c>
      <c r="M143" s="53">
        <f t="shared" si="7"/>
        <v>0</v>
      </c>
      <c r="N143" s="53">
        <f t="shared" si="7"/>
        <v>0</v>
      </c>
      <c r="O143" s="53">
        <f t="shared" si="7"/>
        <v>0</v>
      </c>
      <c r="P143" s="55">
        <f t="shared" si="7"/>
        <v>0</v>
      </c>
    </row>
    <row r="145" spans="1:16" x14ac:dyDescent="0.25">
      <c r="A145" s="1" t="s">
        <v>0</v>
      </c>
    </row>
    <row r="146" spans="1:16" ht="15.75" thickBot="1" x14ac:dyDescent="0.3">
      <c r="A146" s="100" t="s">
        <v>60</v>
      </c>
      <c r="B146" s="100"/>
    </row>
    <row r="147" spans="1:16" ht="22.5" customHeight="1" thickBot="1" x14ac:dyDescent="0.3">
      <c r="A147" s="33"/>
      <c r="B147" s="34"/>
      <c r="C147" s="34"/>
      <c r="D147" s="34"/>
      <c r="E147" s="34"/>
      <c r="F147" s="106" t="s">
        <v>56</v>
      </c>
      <c r="G147" s="107"/>
      <c r="H147" s="107"/>
      <c r="I147" s="107"/>
      <c r="J147" s="107"/>
      <c r="K147" s="107"/>
      <c r="L147" s="107"/>
      <c r="M147" s="107"/>
      <c r="N147" s="107"/>
      <c r="O147" s="107"/>
      <c r="P147" s="108"/>
    </row>
    <row r="148" spans="1:16" ht="51.75" customHeight="1" thickBot="1" x14ac:dyDescent="0.3">
      <c r="A148" s="35"/>
      <c r="B148" s="36"/>
      <c r="C148" s="36"/>
      <c r="D148" s="36"/>
      <c r="E148" s="36"/>
      <c r="F148" s="109" t="s">
        <v>5</v>
      </c>
      <c r="G148" s="110"/>
      <c r="H148" s="87" t="s">
        <v>6</v>
      </c>
      <c r="I148" s="111" t="s">
        <v>7</v>
      </c>
      <c r="J148" s="112"/>
      <c r="K148" s="113" t="s">
        <v>8</v>
      </c>
      <c r="L148" s="103"/>
      <c r="M148" s="104"/>
      <c r="N148" s="114" t="s">
        <v>57</v>
      </c>
      <c r="O148" s="115"/>
      <c r="P148" s="116" t="s">
        <v>10</v>
      </c>
    </row>
    <row r="149" spans="1:16" ht="77.25" thickBot="1" x14ac:dyDescent="0.3">
      <c r="A149" s="37" t="s">
        <v>1</v>
      </c>
      <c r="B149" s="117" t="s">
        <v>2</v>
      </c>
      <c r="C149" s="118"/>
      <c r="D149" s="26" t="s">
        <v>3</v>
      </c>
      <c r="E149" s="38" t="s">
        <v>4</v>
      </c>
      <c r="F149" s="39" t="s">
        <v>11</v>
      </c>
      <c r="G149" s="25" t="s">
        <v>12</v>
      </c>
      <c r="H149" s="79"/>
      <c r="I149" s="40" t="s">
        <v>13</v>
      </c>
      <c r="J149" s="41" t="s">
        <v>14</v>
      </c>
      <c r="K149" s="40" t="s">
        <v>15</v>
      </c>
      <c r="L149" s="27" t="s">
        <v>16</v>
      </c>
      <c r="M149" s="42" t="s">
        <v>17</v>
      </c>
      <c r="N149" s="43" t="s">
        <v>18</v>
      </c>
      <c r="O149" s="27" t="s">
        <v>19</v>
      </c>
      <c r="P149" s="116"/>
    </row>
    <row r="150" spans="1:16" ht="15.75" thickBot="1" x14ac:dyDescent="0.3">
      <c r="A150" s="7">
        <v>1</v>
      </c>
      <c r="B150" s="8" t="s">
        <v>20</v>
      </c>
      <c r="C150" s="45"/>
      <c r="D150" s="9">
        <f>SUM(E150+F150+H150+I150+J150+K150+L150+M150+N150+O150+P150)</f>
        <v>2</v>
      </c>
      <c r="E150" s="10">
        <f>SUM(E114+E78+E42+E6)</f>
        <v>0</v>
      </c>
      <c r="F150" s="10">
        <f t="shared" ref="F150:P150" si="8">SUM(F114+F78+F42+F6)</f>
        <v>0</v>
      </c>
      <c r="G150" s="10">
        <f t="shared" si="8"/>
        <v>0</v>
      </c>
      <c r="H150" s="10">
        <f t="shared" si="8"/>
        <v>0</v>
      </c>
      <c r="I150" s="10">
        <f t="shared" si="8"/>
        <v>0</v>
      </c>
      <c r="J150" s="10">
        <f t="shared" si="8"/>
        <v>0</v>
      </c>
      <c r="K150" s="10">
        <f t="shared" si="8"/>
        <v>0</v>
      </c>
      <c r="L150" s="10">
        <f t="shared" si="8"/>
        <v>0</v>
      </c>
      <c r="M150" s="10">
        <f t="shared" si="8"/>
        <v>0</v>
      </c>
      <c r="N150" s="10">
        <f t="shared" si="8"/>
        <v>0</v>
      </c>
      <c r="O150" s="10">
        <f t="shared" si="8"/>
        <v>2</v>
      </c>
      <c r="P150" s="10">
        <f t="shared" si="8"/>
        <v>0</v>
      </c>
    </row>
    <row r="151" spans="1:16" ht="15.75" thickBot="1" x14ac:dyDescent="0.3">
      <c r="A151" s="12">
        <v>2</v>
      </c>
      <c r="B151" s="13" t="s">
        <v>21</v>
      </c>
      <c r="C151" s="48"/>
      <c r="D151" s="9">
        <f t="shared" ref="D151:D178" si="9">SUM(E151+F151+H151+I151+J151+K151+L151+M151+N151+O151+P151)</f>
        <v>1</v>
      </c>
      <c r="E151" s="10">
        <f t="shared" ref="E151:N178" si="10">SUM(E115+E79+E43+E7)</f>
        <v>0</v>
      </c>
      <c r="F151" s="10">
        <f t="shared" si="10"/>
        <v>1</v>
      </c>
      <c r="G151" s="10">
        <f t="shared" si="10"/>
        <v>0</v>
      </c>
      <c r="H151" s="10">
        <f t="shared" si="10"/>
        <v>0</v>
      </c>
      <c r="I151" s="10">
        <f t="shared" si="10"/>
        <v>0</v>
      </c>
      <c r="J151" s="10">
        <f t="shared" si="10"/>
        <v>0</v>
      </c>
      <c r="K151" s="10">
        <f t="shared" si="10"/>
        <v>0</v>
      </c>
      <c r="L151" s="10">
        <f t="shared" si="10"/>
        <v>0</v>
      </c>
      <c r="M151" s="10">
        <f t="shared" si="10"/>
        <v>0</v>
      </c>
      <c r="N151" s="10">
        <f t="shared" si="10"/>
        <v>0</v>
      </c>
      <c r="O151" s="10">
        <f t="shared" ref="O151:P151" si="11">SUM(O115+O79+O43+O7)</f>
        <v>0</v>
      </c>
      <c r="P151" s="10">
        <f t="shared" si="11"/>
        <v>0</v>
      </c>
    </row>
    <row r="152" spans="1:16" ht="15.75" thickBot="1" x14ac:dyDescent="0.3">
      <c r="A152" s="12">
        <v>3</v>
      </c>
      <c r="B152" s="13" t="s">
        <v>22</v>
      </c>
      <c r="C152" s="48"/>
      <c r="D152" s="9">
        <f t="shared" si="9"/>
        <v>17</v>
      </c>
      <c r="E152" s="10">
        <f t="shared" si="10"/>
        <v>7</v>
      </c>
      <c r="F152" s="10">
        <f t="shared" si="10"/>
        <v>1</v>
      </c>
      <c r="G152" s="10">
        <f t="shared" si="10"/>
        <v>0</v>
      </c>
      <c r="H152" s="10">
        <f t="shared" si="10"/>
        <v>3</v>
      </c>
      <c r="I152" s="10">
        <f t="shared" si="10"/>
        <v>1</v>
      </c>
      <c r="J152" s="10">
        <f t="shared" si="10"/>
        <v>0</v>
      </c>
      <c r="K152" s="10">
        <f t="shared" si="10"/>
        <v>1</v>
      </c>
      <c r="L152" s="10">
        <f t="shared" si="10"/>
        <v>1</v>
      </c>
      <c r="M152" s="10">
        <f t="shared" si="10"/>
        <v>0</v>
      </c>
      <c r="N152" s="10">
        <f t="shared" si="10"/>
        <v>0</v>
      </c>
      <c r="O152" s="10">
        <f t="shared" ref="O152:P152" si="12">SUM(O116+O80+O44+O8)</f>
        <v>3</v>
      </c>
      <c r="P152" s="10">
        <f t="shared" si="12"/>
        <v>0</v>
      </c>
    </row>
    <row r="153" spans="1:16" ht="15.75" thickBot="1" x14ac:dyDescent="0.3">
      <c r="A153" s="12">
        <v>4</v>
      </c>
      <c r="B153" s="13" t="s">
        <v>23</v>
      </c>
      <c r="C153" s="48"/>
      <c r="D153" s="9">
        <f t="shared" si="9"/>
        <v>1</v>
      </c>
      <c r="E153" s="10">
        <f t="shared" si="10"/>
        <v>0</v>
      </c>
      <c r="F153" s="10">
        <f t="shared" si="10"/>
        <v>1</v>
      </c>
      <c r="G153" s="10">
        <f t="shared" si="10"/>
        <v>0</v>
      </c>
      <c r="H153" s="10">
        <f t="shared" si="10"/>
        <v>0</v>
      </c>
      <c r="I153" s="10">
        <f t="shared" si="10"/>
        <v>0</v>
      </c>
      <c r="J153" s="10">
        <f t="shared" si="10"/>
        <v>0</v>
      </c>
      <c r="K153" s="10">
        <f t="shared" si="10"/>
        <v>0</v>
      </c>
      <c r="L153" s="10">
        <f t="shared" si="10"/>
        <v>0</v>
      </c>
      <c r="M153" s="10">
        <f t="shared" si="10"/>
        <v>0</v>
      </c>
      <c r="N153" s="10">
        <f t="shared" si="10"/>
        <v>0</v>
      </c>
      <c r="O153" s="10">
        <f t="shared" ref="O153:P153" si="13">SUM(O117+O81+O45+O9)</f>
        <v>0</v>
      </c>
      <c r="P153" s="10">
        <f t="shared" si="13"/>
        <v>0</v>
      </c>
    </row>
    <row r="154" spans="1:16" ht="15.75" thickBot="1" x14ac:dyDescent="0.3">
      <c r="A154" s="12">
        <v>5</v>
      </c>
      <c r="B154" s="13" t="s">
        <v>24</v>
      </c>
      <c r="C154" s="48"/>
      <c r="D154" s="9">
        <f t="shared" si="9"/>
        <v>2</v>
      </c>
      <c r="E154" s="10">
        <f t="shared" si="10"/>
        <v>0</v>
      </c>
      <c r="F154" s="10">
        <f t="shared" si="10"/>
        <v>0</v>
      </c>
      <c r="G154" s="10">
        <f t="shared" si="10"/>
        <v>0</v>
      </c>
      <c r="H154" s="10">
        <f t="shared" si="10"/>
        <v>2</v>
      </c>
      <c r="I154" s="10">
        <f t="shared" si="10"/>
        <v>0</v>
      </c>
      <c r="J154" s="10">
        <f t="shared" si="10"/>
        <v>0</v>
      </c>
      <c r="K154" s="10">
        <f t="shared" si="10"/>
        <v>0</v>
      </c>
      <c r="L154" s="10">
        <f t="shared" si="10"/>
        <v>0</v>
      </c>
      <c r="M154" s="10">
        <f t="shared" si="10"/>
        <v>0</v>
      </c>
      <c r="N154" s="10">
        <f t="shared" ref="N154:P154" si="14">SUM(N118+N82+N46+N10)</f>
        <v>0</v>
      </c>
      <c r="O154" s="10">
        <f t="shared" si="14"/>
        <v>0</v>
      </c>
      <c r="P154" s="10">
        <f t="shared" si="14"/>
        <v>0</v>
      </c>
    </row>
    <row r="155" spans="1:16" ht="15.75" thickBot="1" x14ac:dyDescent="0.3">
      <c r="A155" s="12">
        <v>6</v>
      </c>
      <c r="B155" s="13" t="s">
        <v>25</v>
      </c>
      <c r="C155" s="48"/>
      <c r="D155" s="9">
        <f t="shared" si="9"/>
        <v>3</v>
      </c>
      <c r="E155" s="10">
        <f t="shared" si="10"/>
        <v>0</v>
      </c>
      <c r="F155" s="10">
        <f t="shared" si="10"/>
        <v>2</v>
      </c>
      <c r="G155" s="10">
        <f t="shared" si="10"/>
        <v>0</v>
      </c>
      <c r="H155" s="10">
        <f t="shared" si="10"/>
        <v>0</v>
      </c>
      <c r="I155" s="10">
        <f t="shared" si="10"/>
        <v>0</v>
      </c>
      <c r="J155" s="10">
        <f t="shared" si="10"/>
        <v>0</v>
      </c>
      <c r="K155" s="10">
        <f t="shared" si="10"/>
        <v>0</v>
      </c>
      <c r="L155" s="10">
        <f t="shared" si="10"/>
        <v>1</v>
      </c>
      <c r="M155" s="10">
        <f t="shared" si="10"/>
        <v>0</v>
      </c>
      <c r="N155" s="10">
        <f t="shared" ref="N155:P155" si="15">SUM(N119+N83+N47+N11)</f>
        <v>0</v>
      </c>
      <c r="O155" s="10">
        <f t="shared" si="15"/>
        <v>0</v>
      </c>
      <c r="P155" s="10">
        <f t="shared" si="15"/>
        <v>0</v>
      </c>
    </row>
    <row r="156" spans="1:16" ht="15.75" thickBot="1" x14ac:dyDescent="0.3">
      <c r="A156" s="12">
        <v>7</v>
      </c>
      <c r="B156" s="13" t="s">
        <v>26</v>
      </c>
      <c r="C156" s="48"/>
      <c r="D156" s="9">
        <f t="shared" si="9"/>
        <v>0</v>
      </c>
      <c r="E156" s="10">
        <f t="shared" si="10"/>
        <v>0</v>
      </c>
      <c r="F156" s="10">
        <f t="shared" si="10"/>
        <v>0</v>
      </c>
      <c r="G156" s="10">
        <f t="shared" si="10"/>
        <v>0</v>
      </c>
      <c r="H156" s="10">
        <f t="shared" si="10"/>
        <v>0</v>
      </c>
      <c r="I156" s="10">
        <f t="shared" si="10"/>
        <v>0</v>
      </c>
      <c r="J156" s="10">
        <f t="shared" si="10"/>
        <v>0</v>
      </c>
      <c r="K156" s="10">
        <f t="shared" si="10"/>
        <v>0</v>
      </c>
      <c r="L156" s="10">
        <f t="shared" si="10"/>
        <v>0</v>
      </c>
      <c r="M156" s="10">
        <f t="shared" si="10"/>
        <v>0</v>
      </c>
      <c r="N156" s="10">
        <f t="shared" ref="N156:P156" si="16">SUM(N120+N84+N48+N12)</f>
        <v>0</v>
      </c>
      <c r="O156" s="10">
        <f t="shared" si="16"/>
        <v>0</v>
      </c>
      <c r="P156" s="10">
        <f t="shared" si="16"/>
        <v>0</v>
      </c>
    </row>
    <row r="157" spans="1:16" ht="15.75" thickBot="1" x14ac:dyDescent="0.3">
      <c r="A157" s="12">
        <v>8</v>
      </c>
      <c r="B157" s="13" t="s">
        <v>27</v>
      </c>
      <c r="C157" s="48"/>
      <c r="D157" s="9">
        <f t="shared" si="9"/>
        <v>0</v>
      </c>
      <c r="E157" s="10">
        <f t="shared" si="10"/>
        <v>0</v>
      </c>
      <c r="F157" s="10">
        <f t="shared" si="10"/>
        <v>0</v>
      </c>
      <c r="G157" s="10">
        <f t="shared" si="10"/>
        <v>0</v>
      </c>
      <c r="H157" s="10">
        <f t="shared" si="10"/>
        <v>0</v>
      </c>
      <c r="I157" s="10">
        <f t="shared" si="10"/>
        <v>0</v>
      </c>
      <c r="J157" s="10">
        <f t="shared" si="10"/>
        <v>0</v>
      </c>
      <c r="K157" s="10">
        <f t="shared" si="10"/>
        <v>0</v>
      </c>
      <c r="L157" s="10">
        <f t="shared" si="10"/>
        <v>0</v>
      </c>
      <c r="M157" s="10">
        <f t="shared" si="10"/>
        <v>0</v>
      </c>
      <c r="N157" s="10">
        <f t="shared" ref="N157:P157" si="17">SUM(N121+N85+N49+N13)</f>
        <v>0</v>
      </c>
      <c r="O157" s="10">
        <f t="shared" si="17"/>
        <v>0</v>
      </c>
      <c r="P157" s="10">
        <f t="shared" si="17"/>
        <v>0</v>
      </c>
    </row>
    <row r="158" spans="1:16" ht="15.75" thickBot="1" x14ac:dyDescent="0.3">
      <c r="A158" s="12">
        <v>9</v>
      </c>
      <c r="B158" s="13" t="s">
        <v>28</v>
      </c>
      <c r="C158" s="48"/>
      <c r="D158" s="9">
        <f t="shared" si="9"/>
        <v>5</v>
      </c>
      <c r="E158" s="10">
        <f t="shared" si="10"/>
        <v>4</v>
      </c>
      <c r="F158" s="10">
        <f t="shared" si="10"/>
        <v>0</v>
      </c>
      <c r="G158" s="10">
        <f t="shared" si="10"/>
        <v>0</v>
      </c>
      <c r="H158" s="10">
        <f t="shared" si="10"/>
        <v>0</v>
      </c>
      <c r="I158" s="10">
        <f t="shared" si="10"/>
        <v>0</v>
      </c>
      <c r="J158" s="10">
        <f t="shared" si="10"/>
        <v>0</v>
      </c>
      <c r="K158" s="10">
        <f t="shared" si="10"/>
        <v>0</v>
      </c>
      <c r="L158" s="10">
        <f t="shared" si="10"/>
        <v>0</v>
      </c>
      <c r="M158" s="10">
        <f t="shared" si="10"/>
        <v>0</v>
      </c>
      <c r="N158" s="10">
        <f t="shared" ref="N158:P158" si="18">SUM(N122+N86+N50+N14)</f>
        <v>0</v>
      </c>
      <c r="O158" s="10">
        <f t="shared" si="18"/>
        <v>1</v>
      </c>
      <c r="P158" s="10">
        <f t="shared" si="18"/>
        <v>0</v>
      </c>
    </row>
    <row r="159" spans="1:16" ht="15.75" thickBot="1" x14ac:dyDescent="0.3">
      <c r="A159" s="18">
        <v>10</v>
      </c>
      <c r="B159" s="13" t="s">
        <v>29</v>
      </c>
      <c r="C159" s="48"/>
      <c r="D159" s="9">
        <f t="shared" si="9"/>
        <v>5</v>
      </c>
      <c r="E159" s="10">
        <f t="shared" si="10"/>
        <v>0</v>
      </c>
      <c r="F159" s="10">
        <f t="shared" si="10"/>
        <v>1</v>
      </c>
      <c r="G159" s="10">
        <f t="shared" si="10"/>
        <v>1</v>
      </c>
      <c r="H159" s="10">
        <f t="shared" si="10"/>
        <v>3</v>
      </c>
      <c r="I159" s="10">
        <f t="shared" si="10"/>
        <v>0</v>
      </c>
      <c r="J159" s="10">
        <f t="shared" si="10"/>
        <v>0</v>
      </c>
      <c r="K159" s="10">
        <f t="shared" si="10"/>
        <v>0</v>
      </c>
      <c r="L159" s="10">
        <f t="shared" si="10"/>
        <v>1</v>
      </c>
      <c r="M159" s="10">
        <f t="shared" si="10"/>
        <v>0</v>
      </c>
      <c r="N159" s="10">
        <f t="shared" ref="N159:P159" si="19">SUM(N123+N87+N51+N15)</f>
        <v>0</v>
      </c>
      <c r="O159" s="10">
        <f t="shared" si="19"/>
        <v>0</v>
      </c>
      <c r="P159" s="10">
        <f t="shared" si="19"/>
        <v>0</v>
      </c>
    </row>
    <row r="160" spans="1:16" ht="15.75" thickBot="1" x14ac:dyDescent="0.3">
      <c r="A160" s="12">
        <v>11</v>
      </c>
      <c r="B160" s="13" t="s">
        <v>30</v>
      </c>
      <c r="C160" s="48"/>
      <c r="D160" s="9">
        <f t="shared" si="9"/>
        <v>0</v>
      </c>
      <c r="E160" s="10">
        <f t="shared" si="10"/>
        <v>0</v>
      </c>
      <c r="F160" s="10">
        <f t="shared" si="10"/>
        <v>0</v>
      </c>
      <c r="G160" s="10">
        <f t="shared" si="10"/>
        <v>0</v>
      </c>
      <c r="H160" s="10">
        <f t="shared" si="10"/>
        <v>0</v>
      </c>
      <c r="I160" s="10">
        <f t="shared" si="10"/>
        <v>0</v>
      </c>
      <c r="J160" s="10">
        <f t="shared" si="10"/>
        <v>0</v>
      </c>
      <c r="K160" s="10">
        <f t="shared" si="10"/>
        <v>0</v>
      </c>
      <c r="L160" s="10">
        <f t="shared" si="10"/>
        <v>0</v>
      </c>
      <c r="M160" s="10">
        <f t="shared" si="10"/>
        <v>0</v>
      </c>
      <c r="N160" s="10">
        <f t="shared" ref="N160:P160" si="20">SUM(N124+N88+N52+N16)</f>
        <v>0</v>
      </c>
      <c r="O160" s="10">
        <f t="shared" si="20"/>
        <v>0</v>
      </c>
      <c r="P160" s="10">
        <f t="shared" si="20"/>
        <v>0</v>
      </c>
    </row>
    <row r="161" spans="1:16" ht="15.75" thickBot="1" x14ac:dyDescent="0.3">
      <c r="A161" s="12">
        <v>12</v>
      </c>
      <c r="B161" s="13" t="s">
        <v>31</v>
      </c>
      <c r="C161" s="48"/>
      <c r="D161" s="9">
        <f t="shared" si="9"/>
        <v>3</v>
      </c>
      <c r="E161" s="10">
        <f t="shared" si="10"/>
        <v>0</v>
      </c>
      <c r="F161" s="10">
        <f t="shared" si="10"/>
        <v>1</v>
      </c>
      <c r="G161" s="10">
        <f t="shared" si="10"/>
        <v>1</v>
      </c>
      <c r="H161" s="10">
        <f t="shared" si="10"/>
        <v>2</v>
      </c>
      <c r="I161" s="10">
        <f t="shared" si="10"/>
        <v>0</v>
      </c>
      <c r="J161" s="10">
        <f t="shared" si="10"/>
        <v>0</v>
      </c>
      <c r="K161" s="10">
        <f t="shared" si="10"/>
        <v>0</v>
      </c>
      <c r="L161" s="10">
        <f t="shared" si="10"/>
        <v>0</v>
      </c>
      <c r="M161" s="10">
        <f t="shared" si="10"/>
        <v>0</v>
      </c>
      <c r="N161" s="10">
        <f t="shared" ref="N161:P161" si="21">SUM(N125+N89+N53+N17)</f>
        <v>0</v>
      </c>
      <c r="O161" s="10">
        <f t="shared" si="21"/>
        <v>0</v>
      </c>
      <c r="P161" s="10">
        <f t="shared" si="21"/>
        <v>0</v>
      </c>
    </row>
    <row r="162" spans="1:16" ht="15.75" thickBot="1" x14ac:dyDescent="0.3">
      <c r="A162" s="12">
        <v>13</v>
      </c>
      <c r="B162" s="13" t="s">
        <v>32</v>
      </c>
      <c r="C162" s="48"/>
      <c r="D162" s="9">
        <f t="shared" si="9"/>
        <v>8</v>
      </c>
      <c r="E162" s="10">
        <f t="shared" si="10"/>
        <v>4</v>
      </c>
      <c r="F162" s="10">
        <f t="shared" si="10"/>
        <v>0</v>
      </c>
      <c r="G162" s="10">
        <f t="shared" si="10"/>
        <v>0</v>
      </c>
      <c r="H162" s="10">
        <f t="shared" si="10"/>
        <v>4</v>
      </c>
      <c r="I162" s="10">
        <f t="shared" si="10"/>
        <v>0</v>
      </c>
      <c r="J162" s="10">
        <f t="shared" si="10"/>
        <v>0</v>
      </c>
      <c r="K162" s="10">
        <f t="shared" si="10"/>
        <v>0</v>
      </c>
      <c r="L162" s="10">
        <f t="shared" si="10"/>
        <v>0</v>
      </c>
      <c r="M162" s="10">
        <f t="shared" si="10"/>
        <v>0</v>
      </c>
      <c r="N162" s="10">
        <f t="shared" ref="N162:P162" si="22">SUM(N126+N90+N54+N18)</f>
        <v>0</v>
      </c>
      <c r="O162" s="10">
        <f t="shared" si="22"/>
        <v>0</v>
      </c>
      <c r="P162" s="10">
        <f t="shared" si="22"/>
        <v>0</v>
      </c>
    </row>
    <row r="163" spans="1:16" ht="15.75" thickBot="1" x14ac:dyDescent="0.3">
      <c r="A163" s="12">
        <v>14</v>
      </c>
      <c r="B163" s="13" t="s">
        <v>33</v>
      </c>
      <c r="C163" s="48"/>
      <c r="D163" s="9">
        <f t="shared" si="9"/>
        <v>21</v>
      </c>
      <c r="E163" s="10">
        <f t="shared" si="10"/>
        <v>3</v>
      </c>
      <c r="F163" s="10">
        <f t="shared" si="10"/>
        <v>3</v>
      </c>
      <c r="G163" s="10">
        <f t="shared" si="10"/>
        <v>3</v>
      </c>
      <c r="H163" s="10">
        <f t="shared" si="10"/>
        <v>6</v>
      </c>
      <c r="I163" s="10">
        <f t="shared" si="10"/>
        <v>1</v>
      </c>
      <c r="J163" s="10">
        <f t="shared" si="10"/>
        <v>0</v>
      </c>
      <c r="K163" s="10">
        <f t="shared" si="10"/>
        <v>1</v>
      </c>
      <c r="L163" s="10">
        <f t="shared" si="10"/>
        <v>3</v>
      </c>
      <c r="M163" s="10">
        <f t="shared" si="10"/>
        <v>0</v>
      </c>
      <c r="N163" s="10">
        <f t="shared" ref="N163:P163" si="23">SUM(N127+N91+N55+N19)</f>
        <v>0</v>
      </c>
      <c r="O163" s="10">
        <f t="shared" si="23"/>
        <v>4</v>
      </c>
      <c r="P163" s="10">
        <f t="shared" si="23"/>
        <v>0</v>
      </c>
    </row>
    <row r="164" spans="1:16" ht="15.75" thickBot="1" x14ac:dyDescent="0.3">
      <c r="A164" s="12">
        <v>15</v>
      </c>
      <c r="B164" s="13" t="s">
        <v>34</v>
      </c>
      <c r="C164" s="48"/>
      <c r="D164" s="9">
        <f t="shared" si="9"/>
        <v>4</v>
      </c>
      <c r="E164" s="10">
        <f t="shared" si="10"/>
        <v>2</v>
      </c>
      <c r="F164" s="10">
        <f t="shared" si="10"/>
        <v>0</v>
      </c>
      <c r="G164" s="10">
        <f t="shared" si="10"/>
        <v>0</v>
      </c>
      <c r="H164" s="10">
        <f t="shared" si="10"/>
        <v>0</v>
      </c>
      <c r="I164" s="10">
        <f t="shared" si="10"/>
        <v>0</v>
      </c>
      <c r="J164" s="10">
        <f t="shared" si="10"/>
        <v>0</v>
      </c>
      <c r="K164" s="10">
        <f t="shared" si="10"/>
        <v>0</v>
      </c>
      <c r="L164" s="10">
        <f t="shared" si="10"/>
        <v>0</v>
      </c>
      <c r="M164" s="10">
        <f t="shared" si="10"/>
        <v>0</v>
      </c>
      <c r="N164" s="10">
        <f t="shared" ref="N164:P164" si="24">SUM(N128+N92+N56+N20)</f>
        <v>1</v>
      </c>
      <c r="O164" s="10">
        <f t="shared" si="24"/>
        <v>1</v>
      </c>
      <c r="P164" s="10">
        <f t="shared" si="24"/>
        <v>0</v>
      </c>
    </row>
    <row r="165" spans="1:16" ht="15.75" thickBot="1" x14ac:dyDescent="0.3">
      <c r="A165" s="12">
        <v>16</v>
      </c>
      <c r="B165" s="13" t="s">
        <v>35</v>
      </c>
      <c r="C165" s="48"/>
      <c r="D165" s="9">
        <f t="shared" si="9"/>
        <v>1</v>
      </c>
      <c r="E165" s="10">
        <f t="shared" si="10"/>
        <v>0</v>
      </c>
      <c r="F165" s="10">
        <f t="shared" si="10"/>
        <v>0</v>
      </c>
      <c r="G165" s="10">
        <f t="shared" si="10"/>
        <v>0</v>
      </c>
      <c r="H165" s="10">
        <f t="shared" si="10"/>
        <v>1</v>
      </c>
      <c r="I165" s="10">
        <f t="shared" si="10"/>
        <v>0</v>
      </c>
      <c r="J165" s="10">
        <f t="shared" si="10"/>
        <v>0</v>
      </c>
      <c r="K165" s="10">
        <f t="shared" si="10"/>
        <v>0</v>
      </c>
      <c r="L165" s="10">
        <f t="shared" si="10"/>
        <v>0</v>
      </c>
      <c r="M165" s="10">
        <f t="shared" si="10"/>
        <v>0</v>
      </c>
      <c r="N165" s="10">
        <f t="shared" ref="N165:P165" si="25">SUM(N129+N93+N57+N21)</f>
        <v>0</v>
      </c>
      <c r="O165" s="10">
        <f t="shared" si="25"/>
        <v>0</v>
      </c>
      <c r="P165" s="10">
        <f t="shared" si="25"/>
        <v>0</v>
      </c>
    </row>
    <row r="166" spans="1:16" ht="15.75" thickBot="1" x14ac:dyDescent="0.3">
      <c r="A166" s="12">
        <v>17</v>
      </c>
      <c r="B166" s="13" t="s">
        <v>36</v>
      </c>
      <c r="C166" s="48"/>
      <c r="D166" s="9">
        <f t="shared" si="9"/>
        <v>1</v>
      </c>
      <c r="E166" s="10">
        <f t="shared" si="10"/>
        <v>0</v>
      </c>
      <c r="F166" s="10">
        <f t="shared" si="10"/>
        <v>1</v>
      </c>
      <c r="G166" s="10">
        <f t="shared" si="10"/>
        <v>0</v>
      </c>
      <c r="H166" s="10">
        <f t="shared" si="10"/>
        <v>0</v>
      </c>
      <c r="I166" s="10">
        <f t="shared" si="10"/>
        <v>0</v>
      </c>
      <c r="J166" s="10">
        <f t="shared" si="10"/>
        <v>0</v>
      </c>
      <c r="K166" s="10">
        <f t="shared" si="10"/>
        <v>0</v>
      </c>
      <c r="L166" s="10">
        <f t="shared" si="10"/>
        <v>0</v>
      </c>
      <c r="M166" s="10">
        <f t="shared" si="10"/>
        <v>0</v>
      </c>
      <c r="N166" s="10">
        <f t="shared" ref="N166:P166" si="26">SUM(N130+N94+N58+N22)</f>
        <v>0</v>
      </c>
      <c r="O166" s="10">
        <f t="shared" si="26"/>
        <v>0</v>
      </c>
      <c r="P166" s="10">
        <f t="shared" si="26"/>
        <v>0</v>
      </c>
    </row>
    <row r="167" spans="1:16" ht="15.75" thickBot="1" x14ac:dyDescent="0.3">
      <c r="A167" s="12">
        <v>18</v>
      </c>
      <c r="B167" s="13" t="s">
        <v>37</v>
      </c>
      <c r="C167" s="48"/>
      <c r="D167" s="9">
        <f t="shared" si="9"/>
        <v>2</v>
      </c>
      <c r="E167" s="10">
        <f t="shared" si="10"/>
        <v>0</v>
      </c>
      <c r="F167" s="10">
        <f t="shared" si="10"/>
        <v>1</v>
      </c>
      <c r="G167" s="10">
        <f t="shared" si="10"/>
        <v>1</v>
      </c>
      <c r="H167" s="10">
        <f t="shared" si="10"/>
        <v>0</v>
      </c>
      <c r="I167" s="10">
        <f t="shared" si="10"/>
        <v>1</v>
      </c>
      <c r="J167" s="10">
        <f t="shared" si="10"/>
        <v>0</v>
      </c>
      <c r="K167" s="10">
        <f t="shared" si="10"/>
        <v>0</v>
      </c>
      <c r="L167" s="10">
        <f t="shared" si="10"/>
        <v>0</v>
      </c>
      <c r="M167" s="10">
        <f t="shared" si="10"/>
        <v>0</v>
      </c>
      <c r="N167" s="10">
        <f t="shared" ref="N167:P167" si="27">SUM(N131+N95+N59+N23)</f>
        <v>0</v>
      </c>
      <c r="O167" s="10">
        <f t="shared" si="27"/>
        <v>0</v>
      </c>
      <c r="P167" s="10">
        <f t="shared" si="27"/>
        <v>0</v>
      </c>
    </row>
    <row r="168" spans="1:16" ht="15.75" thickBot="1" x14ac:dyDescent="0.3">
      <c r="A168" s="12">
        <v>19</v>
      </c>
      <c r="B168" s="13" t="s">
        <v>38</v>
      </c>
      <c r="C168" s="48"/>
      <c r="D168" s="9">
        <f t="shared" si="9"/>
        <v>1</v>
      </c>
      <c r="E168" s="10">
        <f t="shared" si="10"/>
        <v>0</v>
      </c>
      <c r="F168" s="10">
        <f t="shared" si="10"/>
        <v>0</v>
      </c>
      <c r="G168" s="10">
        <f t="shared" si="10"/>
        <v>0</v>
      </c>
      <c r="H168" s="10">
        <f t="shared" si="10"/>
        <v>0</v>
      </c>
      <c r="I168" s="10">
        <f t="shared" si="10"/>
        <v>0</v>
      </c>
      <c r="J168" s="10">
        <f t="shared" si="10"/>
        <v>0</v>
      </c>
      <c r="K168" s="10">
        <f t="shared" si="10"/>
        <v>0</v>
      </c>
      <c r="L168" s="10">
        <f t="shared" si="10"/>
        <v>0</v>
      </c>
      <c r="M168" s="10">
        <f t="shared" si="10"/>
        <v>0</v>
      </c>
      <c r="N168" s="10">
        <f t="shared" ref="N168:P168" si="28">SUM(N132+N96+N60+N24)</f>
        <v>0</v>
      </c>
      <c r="O168" s="10">
        <f t="shared" si="28"/>
        <v>1</v>
      </c>
      <c r="P168" s="10">
        <f t="shared" si="28"/>
        <v>0</v>
      </c>
    </row>
    <row r="169" spans="1:16" ht="15.75" thickBot="1" x14ac:dyDescent="0.3">
      <c r="A169" s="12">
        <v>20</v>
      </c>
      <c r="B169" s="13" t="s">
        <v>39</v>
      </c>
      <c r="C169" s="48"/>
      <c r="D169" s="9">
        <f t="shared" si="9"/>
        <v>0</v>
      </c>
      <c r="E169" s="10">
        <f t="shared" si="10"/>
        <v>0</v>
      </c>
      <c r="F169" s="10">
        <f t="shared" si="10"/>
        <v>0</v>
      </c>
      <c r="G169" s="10">
        <f t="shared" si="10"/>
        <v>0</v>
      </c>
      <c r="H169" s="10">
        <f t="shared" si="10"/>
        <v>0</v>
      </c>
      <c r="I169" s="10">
        <f t="shared" si="10"/>
        <v>0</v>
      </c>
      <c r="J169" s="10">
        <f t="shared" si="10"/>
        <v>0</v>
      </c>
      <c r="K169" s="10">
        <f t="shared" si="10"/>
        <v>0</v>
      </c>
      <c r="L169" s="10">
        <f t="shared" si="10"/>
        <v>0</v>
      </c>
      <c r="M169" s="10">
        <f t="shared" si="10"/>
        <v>0</v>
      </c>
      <c r="N169" s="10">
        <f t="shared" ref="N169:P169" si="29">SUM(N133+N97+N61+N25)</f>
        <v>0</v>
      </c>
      <c r="O169" s="10">
        <f t="shared" si="29"/>
        <v>0</v>
      </c>
      <c r="P169" s="10">
        <f t="shared" si="29"/>
        <v>0</v>
      </c>
    </row>
    <row r="170" spans="1:16" ht="15.75" thickBot="1" x14ac:dyDescent="0.3">
      <c r="A170" s="12">
        <v>21</v>
      </c>
      <c r="B170" s="13" t="s">
        <v>40</v>
      </c>
      <c r="C170" s="48"/>
      <c r="D170" s="9">
        <f t="shared" si="9"/>
        <v>2</v>
      </c>
      <c r="E170" s="10">
        <f t="shared" si="10"/>
        <v>1</v>
      </c>
      <c r="F170" s="10">
        <f t="shared" si="10"/>
        <v>0</v>
      </c>
      <c r="G170" s="10">
        <f t="shared" si="10"/>
        <v>0</v>
      </c>
      <c r="H170" s="10">
        <f t="shared" si="10"/>
        <v>0</v>
      </c>
      <c r="I170" s="10">
        <f t="shared" si="10"/>
        <v>0</v>
      </c>
      <c r="J170" s="10">
        <f t="shared" si="10"/>
        <v>0</v>
      </c>
      <c r="K170" s="10">
        <f t="shared" si="10"/>
        <v>0</v>
      </c>
      <c r="L170" s="10">
        <f t="shared" si="10"/>
        <v>0</v>
      </c>
      <c r="M170" s="10">
        <f t="shared" si="10"/>
        <v>1</v>
      </c>
      <c r="N170" s="10">
        <f t="shared" ref="N170:P170" si="30">SUM(N134+N98+N62+N26)</f>
        <v>0</v>
      </c>
      <c r="O170" s="10">
        <f t="shared" si="30"/>
        <v>0</v>
      </c>
      <c r="P170" s="10">
        <f t="shared" si="30"/>
        <v>0</v>
      </c>
    </row>
    <row r="171" spans="1:16" ht="15.75" thickBot="1" x14ac:dyDescent="0.3">
      <c r="A171" s="12">
        <v>22</v>
      </c>
      <c r="B171" s="13" t="s">
        <v>41</v>
      </c>
      <c r="C171" s="48"/>
      <c r="D171" s="9">
        <f t="shared" si="9"/>
        <v>0</v>
      </c>
      <c r="E171" s="10">
        <f t="shared" si="10"/>
        <v>0</v>
      </c>
      <c r="F171" s="10">
        <f t="shared" si="10"/>
        <v>0</v>
      </c>
      <c r="G171" s="10">
        <f t="shared" si="10"/>
        <v>0</v>
      </c>
      <c r="H171" s="10">
        <f t="shared" si="10"/>
        <v>0</v>
      </c>
      <c r="I171" s="10">
        <f t="shared" si="10"/>
        <v>0</v>
      </c>
      <c r="J171" s="10">
        <f t="shared" si="10"/>
        <v>0</v>
      </c>
      <c r="K171" s="10">
        <f t="shared" si="10"/>
        <v>0</v>
      </c>
      <c r="L171" s="10">
        <f t="shared" si="10"/>
        <v>0</v>
      </c>
      <c r="M171" s="10">
        <f t="shared" si="10"/>
        <v>0</v>
      </c>
      <c r="N171" s="10">
        <f t="shared" ref="N171:P171" si="31">SUM(N135+N99+N63+N27)</f>
        <v>0</v>
      </c>
      <c r="O171" s="10">
        <f t="shared" si="31"/>
        <v>0</v>
      </c>
      <c r="P171" s="10">
        <f t="shared" si="31"/>
        <v>0</v>
      </c>
    </row>
    <row r="172" spans="1:16" ht="15.75" thickBot="1" x14ac:dyDescent="0.3">
      <c r="A172" s="12">
        <v>23</v>
      </c>
      <c r="B172" s="13" t="s">
        <v>42</v>
      </c>
      <c r="C172" s="48"/>
      <c r="D172" s="9">
        <f t="shared" si="9"/>
        <v>0</v>
      </c>
      <c r="E172" s="10">
        <f t="shared" si="10"/>
        <v>0</v>
      </c>
      <c r="F172" s="10">
        <f t="shared" si="10"/>
        <v>0</v>
      </c>
      <c r="G172" s="10">
        <f t="shared" si="10"/>
        <v>0</v>
      </c>
      <c r="H172" s="10">
        <f t="shared" si="10"/>
        <v>0</v>
      </c>
      <c r="I172" s="10">
        <f t="shared" si="10"/>
        <v>0</v>
      </c>
      <c r="J172" s="10">
        <f t="shared" si="10"/>
        <v>0</v>
      </c>
      <c r="K172" s="10">
        <f t="shared" si="10"/>
        <v>0</v>
      </c>
      <c r="L172" s="10">
        <f t="shared" si="10"/>
        <v>0</v>
      </c>
      <c r="M172" s="10">
        <f t="shared" si="10"/>
        <v>0</v>
      </c>
      <c r="N172" s="10">
        <f t="shared" ref="N172:P172" si="32">SUM(N136+N100+N64+N28)</f>
        <v>0</v>
      </c>
      <c r="O172" s="10">
        <f t="shared" si="32"/>
        <v>0</v>
      </c>
      <c r="P172" s="10">
        <f t="shared" si="32"/>
        <v>0</v>
      </c>
    </row>
    <row r="173" spans="1:16" ht="15.75" thickBot="1" x14ac:dyDescent="0.3">
      <c r="A173" s="12">
        <v>24</v>
      </c>
      <c r="B173" s="13" t="s">
        <v>43</v>
      </c>
      <c r="C173" s="48"/>
      <c r="D173" s="9">
        <f t="shared" si="9"/>
        <v>0</v>
      </c>
      <c r="E173" s="10">
        <f t="shared" si="10"/>
        <v>0</v>
      </c>
      <c r="F173" s="10">
        <f t="shared" si="10"/>
        <v>0</v>
      </c>
      <c r="G173" s="10">
        <f t="shared" si="10"/>
        <v>0</v>
      </c>
      <c r="H173" s="10">
        <f t="shared" si="10"/>
        <v>0</v>
      </c>
      <c r="I173" s="10">
        <f t="shared" si="10"/>
        <v>0</v>
      </c>
      <c r="J173" s="10">
        <f t="shared" si="10"/>
        <v>0</v>
      </c>
      <c r="K173" s="10">
        <f t="shared" si="10"/>
        <v>0</v>
      </c>
      <c r="L173" s="10">
        <f t="shared" si="10"/>
        <v>0</v>
      </c>
      <c r="M173" s="10">
        <f t="shared" si="10"/>
        <v>0</v>
      </c>
      <c r="N173" s="10">
        <f t="shared" ref="N173:P173" si="33">SUM(N137+N101+N65+N29)</f>
        <v>0</v>
      </c>
      <c r="O173" s="10">
        <f t="shared" si="33"/>
        <v>0</v>
      </c>
      <c r="P173" s="10">
        <f t="shared" si="33"/>
        <v>0</v>
      </c>
    </row>
    <row r="174" spans="1:16" ht="15.75" thickBot="1" x14ac:dyDescent="0.3">
      <c r="A174" s="12">
        <v>25</v>
      </c>
      <c r="B174" s="13" t="s">
        <v>44</v>
      </c>
      <c r="C174" s="48"/>
      <c r="D174" s="9">
        <f t="shared" si="9"/>
        <v>1</v>
      </c>
      <c r="E174" s="10">
        <f t="shared" si="10"/>
        <v>0</v>
      </c>
      <c r="F174" s="10">
        <f t="shared" si="10"/>
        <v>1</v>
      </c>
      <c r="G174" s="10">
        <f t="shared" si="10"/>
        <v>0</v>
      </c>
      <c r="H174" s="10">
        <f t="shared" si="10"/>
        <v>0</v>
      </c>
      <c r="I174" s="10">
        <f t="shared" si="10"/>
        <v>0</v>
      </c>
      <c r="J174" s="10">
        <f t="shared" si="10"/>
        <v>0</v>
      </c>
      <c r="K174" s="10">
        <f t="shared" si="10"/>
        <v>0</v>
      </c>
      <c r="L174" s="10">
        <f t="shared" si="10"/>
        <v>0</v>
      </c>
      <c r="M174" s="10">
        <f t="shared" si="10"/>
        <v>0</v>
      </c>
      <c r="N174" s="10">
        <f t="shared" ref="N174:P174" si="34">SUM(N138+N102+N66+N30)</f>
        <v>0</v>
      </c>
      <c r="O174" s="10">
        <f t="shared" si="34"/>
        <v>0</v>
      </c>
      <c r="P174" s="10">
        <f t="shared" si="34"/>
        <v>0</v>
      </c>
    </row>
    <row r="175" spans="1:16" ht="15.75" thickBot="1" x14ac:dyDescent="0.3">
      <c r="A175" s="12">
        <v>26</v>
      </c>
      <c r="B175" s="20" t="s">
        <v>45</v>
      </c>
      <c r="C175" s="48"/>
      <c r="D175" s="9">
        <f t="shared" si="9"/>
        <v>5</v>
      </c>
      <c r="E175" s="10">
        <f t="shared" si="10"/>
        <v>1</v>
      </c>
      <c r="F175" s="10">
        <f t="shared" si="10"/>
        <v>2</v>
      </c>
      <c r="G175" s="10">
        <f t="shared" si="10"/>
        <v>0</v>
      </c>
      <c r="H175" s="10">
        <f t="shared" si="10"/>
        <v>1</v>
      </c>
      <c r="I175" s="10">
        <f t="shared" si="10"/>
        <v>1</v>
      </c>
      <c r="J175" s="10">
        <f t="shared" si="10"/>
        <v>0</v>
      </c>
      <c r="K175" s="10">
        <f t="shared" si="10"/>
        <v>0</v>
      </c>
      <c r="L175" s="10">
        <f t="shared" si="10"/>
        <v>0</v>
      </c>
      <c r="M175" s="10">
        <f t="shared" si="10"/>
        <v>0</v>
      </c>
      <c r="N175" s="10">
        <f t="shared" ref="N175:P175" si="35">SUM(N139+N103+N67+N31)</f>
        <v>0</v>
      </c>
      <c r="O175" s="10">
        <f t="shared" si="35"/>
        <v>0</v>
      </c>
      <c r="P175" s="10">
        <f t="shared" si="35"/>
        <v>0</v>
      </c>
    </row>
    <row r="176" spans="1:16" ht="15" customHeight="1" thickBot="1" x14ac:dyDescent="0.3">
      <c r="A176" s="12">
        <v>27</v>
      </c>
      <c r="B176" s="20" t="s">
        <v>46</v>
      </c>
      <c r="C176" s="48"/>
      <c r="D176" s="9">
        <f t="shared" si="9"/>
        <v>0</v>
      </c>
      <c r="E176" s="10">
        <f t="shared" si="10"/>
        <v>0</v>
      </c>
      <c r="F176" s="10">
        <f t="shared" si="10"/>
        <v>0</v>
      </c>
      <c r="G176" s="10">
        <f t="shared" si="10"/>
        <v>0</v>
      </c>
      <c r="H176" s="10">
        <f t="shared" si="10"/>
        <v>0</v>
      </c>
      <c r="I176" s="10">
        <f t="shared" si="10"/>
        <v>0</v>
      </c>
      <c r="J176" s="10">
        <f t="shared" si="10"/>
        <v>0</v>
      </c>
      <c r="K176" s="10">
        <f t="shared" si="10"/>
        <v>0</v>
      </c>
      <c r="L176" s="10">
        <f t="shared" si="10"/>
        <v>0</v>
      </c>
      <c r="M176" s="10">
        <f t="shared" si="10"/>
        <v>0</v>
      </c>
      <c r="N176" s="10">
        <f t="shared" ref="N176:P176" si="36">SUM(N140+N104+N68+N32)</f>
        <v>0</v>
      </c>
      <c r="O176" s="10">
        <f t="shared" si="36"/>
        <v>0</v>
      </c>
      <c r="P176" s="10">
        <f t="shared" si="36"/>
        <v>0</v>
      </c>
    </row>
    <row r="177" spans="1:16" ht="15.75" thickBot="1" x14ac:dyDescent="0.3">
      <c r="A177" s="12">
        <v>28</v>
      </c>
      <c r="B177" s="20" t="s">
        <v>47</v>
      </c>
      <c r="C177" s="48"/>
      <c r="D177" s="9">
        <f t="shared" si="9"/>
        <v>0</v>
      </c>
      <c r="E177" s="10">
        <f t="shared" si="10"/>
        <v>0</v>
      </c>
      <c r="F177" s="10">
        <f t="shared" si="10"/>
        <v>0</v>
      </c>
      <c r="G177" s="10">
        <f t="shared" si="10"/>
        <v>0</v>
      </c>
      <c r="H177" s="10">
        <f t="shared" si="10"/>
        <v>0</v>
      </c>
      <c r="I177" s="10">
        <f t="shared" si="10"/>
        <v>0</v>
      </c>
      <c r="J177" s="10">
        <f t="shared" si="10"/>
        <v>0</v>
      </c>
      <c r="K177" s="10">
        <f t="shared" si="10"/>
        <v>0</v>
      </c>
      <c r="L177" s="10">
        <f t="shared" si="10"/>
        <v>0</v>
      </c>
      <c r="M177" s="10">
        <f t="shared" si="10"/>
        <v>0</v>
      </c>
      <c r="N177" s="10">
        <f t="shared" ref="N177:P177" si="37">SUM(N141+N105+N69+N33)</f>
        <v>0</v>
      </c>
      <c r="O177" s="10">
        <f t="shared" si="37"/>
        <v>0</v>
      </c>
      <c r="P177" s="10">
        <f t="shared" si="37"/>
        <v>0</v>
      </c>
    </row>
    <row r="178" spans="1:16" x14ac:dyDescent="0.25">
      <c r="A178" s="12">
        <v>29</v>
      </c>
      <c r="B178" s="21" t="s">
        <v>48</v>
      </c>
      <c r="C178" s="48"/>
      <c r="D178" s="9">
        <f t="shared" si="9"/>
        <v>0</v>
      </c>
      <c r="E178" s="10">
        <f t="shared" si="10"/>
        <v>0</v>
      </c>
      <c r="F178" s="10">
        <f t="shared" si="10"/>
        <v>0</v>
      </c>
      <c r="G178" s="10">
        <f t="shared" si="10"/>
        <v>0</v>
      </c>
      <c r="H178" s="10">
        <f t="shared" si="10"/>
        <v>0</v>
      </c>
      <c r="I178" s="10">
        <f t="shared" si="10"/>
        <v>0</v>
      </c>
      <c r="J178" s="10">
        <f t="shared" si="10"/>
        <v>0</v>
      </c>
      <c r="K178" s="10">
        <f t="shared" si="10"/>
        <v>0</v>
      </c>
      <c r="L178" s="10">
        <f t="shared" si="10"/>
        <v>0</v>
      </c>
      <c r="M178" s="10">
        <f t="shared" si="10"/>
        <v>0</v>
      </c>
      <c r="N178" s="10">
        <f t="shared" ref="N178:P178" si="38">SUM(N142+N106+N70+N34)</f>
        <v>0</v>
      </c>
      <c r="O178" s="10">
        <f t="shared" si="38"/>
        <v>0</v>
      </c>
      <c r="P178" s="10">
        <f t="shared" si="38"/>
        <v>0</v>
      </c>
    </row>
    <row r="179" spans="1:16" ht="16.5" thickBot="1" x14ac:dyDescent="0.3">
      <c r="A179" s="50" t="s">
        <v>49</v>
      </c>
      <c r="B179" s="51"/>
      <c r="C179" s="51"/>
      <c r="D179" s="52">
        <f t="shared" ref="D179:P179" si="39">SUM(D150:D178)</f>
        <v>85</v>
      </c>
      <c r="E179" s="53">
        <f t="shared" si="39"/>
        <v>22</v>
      </c>
      <c r="F179" s="53">
        <f t="shared" si="39"/>
        <v>15</v>
      </c>
      <c r="G179" s="53">
        <f t="shared" si="39"/>
        <v>6</v>
      </c>
      <c r="H179" s="53">
        <f t="shared" si="39"/>
        <v>22</v>
      </c>
      <c r="I179" s="53">
        <f t="shared" si="39"/>
        <v>4</v>
      </c>
      <c r="J179" s="53">
        <f t="shared" si="39"/>
        <v>0</v>
      </c>
      <c r="K179" s="54">
        <f t="shared" si="39"/>
        <v>2</v>
      </c>
      <c r="L179" s="53">
        <f t="shared" si="39"/>
        <v>6</v>
      </c>
      <c r="M179" s="53">
        <f t="shared" si="39"/>
        <v>1</v>
      </c>
      <c r="N179" s="53">
        <f t="shared" si="39"/>
        <v>1</v>
      </c>
      <c r="O179" s="53">
        <f t="shared" si="39"/>
        <v>12</v>
      </c>
      <c r="P179" s="55">
        <f t="shared" si="39"/>
        <v>0</v>
      </c>
    </row>
  </sheetData>
  <mergeCells count="45">
    <mergeCell ref="A146:B146"/>
    <mergeCell ref="F147:P147"/>
    <mergeCell ref="F148:G148"/>
    <mergeCell ref="H148:H149"/>
    <mergeCell ref="I148:J148"/>
    <mergeCell ref="K148:M148"/>
    <mergeCell ref="N148:O148"/>
    <mergeCell ref="P148:P149"/>
    <mergeCell ref="B149:C149"/>
    <mergeCell ref="A110:B110"/>
    <mergeCell ref="F111:P111"/>
    <mergeCell ref="F112:G112"/>
    <mergeCell ref="H112:H113"/>
    <mergeCell ref="I112:J112"/>
    <mergeCell ref="K112:M112"/>
    <mergeCell ref="N112:O112"/>
    <mergeCell ref="P112:P113"/>
    <mergeCell ref="B113:C113"/>
    <mergeCell ref="A74:B74"/>
    <mergeCell ref="F75:P75"/>
    <mergeCell ref="F76:G76"/>
    <mergeCell ref="H76:H77"/>
    <mergeCell ref="I76:J76"/>
    <mergeCell ref="K76:M76"/>
    <mergeCell ref="N76:O76"/>
    <mergeCell ref="P76:P77"/>
    <mergeCell ref="B77:C77"/>
    <mergeCell ref="A38:B38"/>
    <mergeCell ref="F39:P39"/>
    <mergeCell ref="F40:G40"/>
    <mergeCell ref="H40:H41"/>
    <mergeCell ref="I40:J40"/>
    <mergeCell ref="K40:M40"/>
    <mergeCell ref="N40:O40"/>
    <mergeCell ref="P40:P41"/>
    <mergeCell ref="B41:C41"/>
    <mergeCell ref="A2:B2"/>
    <mergeCell ref="F3:P3"/>
    <mergeCell ref="F4:G4"/>
    <mergeCell ref="H4:H5"/>
    <mergeCell ref="I4:J4"/>
    <mergeCell ref="K4:M4"/>
    <mergeCell ref="N4:O4"/>
    <mergeCell ref="P4:P5"/>
    <mergeCell ref="B5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D0016-9421-4237-9335-CE5FB48485BA}">
  <dimension ref="A1:P179"/>
  <sheetViews>
    <sheetView topLeftCell="A38" zoomScale="84" zoomScaleNormal="84" workbookViewId="0">
      <selection activeCell="Q38" sqref="Q1:Q1048576"/>
    </sheetView>
  </sheetViews>
  <sheetFormatPr defaultRowHeight="15" x14ac:dyDescent="0.25"/>
  <cols>
    <col min="15" max="15" width="10.5703125" customWidth="1"/>
  </cols>
  <sheetData>
    <row r="1" spans="1:16" x14ac:dyDescent="0.25">
      <c r="A1" s="1" t="s">
        <v>0</v>
      </c>
    </row>
    <row r="2" spans="1:16" ht="15.75" thickBot="1" x14ac:dyDescent="0.3">
      <c r="A2" s="121" t="s">
        <v>51</v>
      </c>
      <c r="B2" s="121"/>
      <c r="C2" s="121"/>
    </row>
    <row r="3" spans="1:16" ht="25.5" customHeight="1" thickBot="1" x14ac:dyDescent="0.3">
      <c r="A3" s="33"/>
      <c r="B3" s="34"/>
      <c r="C3" s="34"/>
      <c r="D3" s="34"/>
      <c r="E3" s="34"/>
      <c r="F3" s="106" t="s">
        <v>56</v>
      </c>
      <c r="G3" s="107"/>
      <c r="H3" s="107"/>
      <c r="I3" s="107"/>
      <c r="J3" s="107"/>
      <c r="K3" s="107"/>
      <c r="L3" s="107"/>
      <c r="M3" s="107"/>
      <c r="N3" s="107"/>
      <c r="O3" s="107"/>
      <c r="P3" s="108"/>
    </row>
    <row r="4" spans="1:16" ht="45.75" customHeight="1" thickBot="1" x14ac:dyDescent="0.3">
      <c r="A4" s="35"/>
      <c r="B4" s="36"/>
      <c r="C4" s="36"/>
      <c r="D4" s="36"/>
      <c r="E4" s="36"/>
      <c r="F4" s="109" t="s">
        <v>5</v>
      </c>
      <c r="G4" s="110"/>
      <c r="H4" s="87" t="s">
        <v>6</v>
      </c>
      <c r="I4" s="111" t="s">
        <v>7</v>
      </c>
      <c r="J4" s="112"/>
      <c r="K4" s="113" t="s">
        <v>8</v>
      </c>
      <c r="L4" s="103"/>
      <c r="M4" s="104"/>
      <c r="N4" s="114" t="s">
        <v>57</v>
      </c>
      <c r="O4" s="115"/>
      <c r="P4" s="116" t="s">
        <v>10</v>
      </c>
    </row>
    <row r="5" spans="1:16" ht="88.5" thickBot="1" x14ac:dyDescent="0.3">
      <c r="A5" s="37" t="s">
        <v>1</v>
      </c>
      <c r="B5" s="117" t="s">
        <v>2</v>
      </c>
      <c r="C5" s="118"/>
      <c r="D5" s="26" t="s">
        <v>3</v>
      </c>
      <c r="E5" s="38" t="s">
        <v>4</v>
      </c>
      <c r="F5" s="39" t="s">
        <v>11</v>
      </c>
      <c r="G5" s="25" t="s">
        <v>12</v>
      </c>
      <c r="H5" s="79"/>
      <c r="I5" s="40" t="s">
        <v>13</v>
      </c>
      <c r="J5" s="41" t="s">
        <v>14</v>
      </c>
      <c r="K5" s="40" t="s">
        <v>15</v>
      </c>
      <c r="L5" s="27" t="s">
        <v>16</v>
      </c>
      <c r="M5" s="42" t="s">
        <v>17</v>
      </c>
      <c r="N5" s="43" t="s">
        <v>18</v>
      </c>
      <c r="O5" s="27" t="s">
        <v>19</v>
      </c>
      <c r="P5" s="116"/>
    </row>
    <row r="6" spans="1:16" ht="15.75" thickBot="1" x14ac:dyDescent="0.3">
      <c r="A6" s="7">
        <v>1</v>
      </c>
      <c r="B6" s="8" t="s">
        <v>20</v>
      </c>
      <c r="C6" s="45"/>
      <c r="D6" s="9">
        <f>SUM(E6+F6+H6+I6+J6+K6+L6+M6+N6+O6+P6)</f>
        <v>4</v>
      </c>
      <c r="E6" s="10">
        <v>0</v>
      </c>
      <c r="F6" s="10">
        <v>0</v>
      </c>
      <c r="G6" s="10">
        <v>0</v>
      </c>
      <c r="H6" s="10">
        <v>4</v>
      </c>
      <c r="I6" s="10">
        <v>0</v>
      </c>
      <c r="J6" s="10">
        <v>0</v>
      </c>
      <c r="K6" s="46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</row>
    <row r="7" spans="1:16" ht="15.75" thickBot="1" x14ac:dyDescent="0.3">
      <c r="A7" s="12">
        <v>2</v>
      </c>
      <c r="B7" s="13" t="s">
        <v>21</v>
      </c>
      <c r="C7" s="48"/>
      <c r="D7" s="9">
        <f>SUM(E7+F7+H7+I7+J7+K7+L7+M7+N7+O7+P7)</f>
        <v>1</v>
      </c>
      <c r="E7" s="15">
        <v>0</v>
      </c>
      <c r="F7" s="15">
        <v>0</v>
      </c>
      <c r="G7" s="15">
        <v>0</v>
      </c>
      <c r="H7" s="15">
        <v>1</v>
      </c>
      <c r="I7" s="15">
        <v>0</v>
      </c>
      <c r="J7" s="15">
        <v>0</v>
      </c>
      <c r="K7" s="49">
        <v>0</v>
      </c>
      <c r="L7" s="15">
        <v>0</v>
      </c>
      <c r="M7" s="15">
        <v>0</v>
      </c>
      <c r="N7" s="15">
        <v>0</v>
      </c>
      <c r="O7" s="15">
        <v>0</v>
      </c>
      <c r="P7" s="16">
        <v>0</v>
      </c>
    </row>
    <row r="8" spans="1:16" ht="15.75" thickBot="1" x14ac:dyDescent="0.3">
      <c r="A8" s="12">
        <v>3</v>
      </c>
      <c r="B8" s="13" t="s">
        <v>22</v>
      </c>
      <c r="C8" s="48"/>
      <c r="D8" s="9">
        <f t="shared" ref="D8:D34" si="0">SUM(E8+F8+H8+I8+J8+K8+L8+M8+N8+O8+P8)</f>
        <v>28</v>
      </c>
      <c r="E8" s="15">
        <v>9</v>
      </c>
      <c r="F8" s="15">
        <v>2</v>
      </c>
      <c r="G8" s="15">
        <v>0</v>
      </c>
      <c r="H8" s="15">
        <v>17</v>
      </c>
      <c r="I8" s="15">
        <v>0</v>
      </c>
      <c r="J8" s="15">
        <v>0</v>
      </c>
      <c r="K8" s="49">
        <v>0</v>
      </c>
      <c r="L8" s="15">
        <v>0</v>
      </c>
      <c r="M8" s="15">
        <v>0</v>
      </c>
      <c r="N8" s="15">
        <v>0</v>
      </c>
      <c r="O8" s="15">
        <v>0</v>
      </c>
      <c r="P8" s="16">
        <v>0</v>
      </c>
    </row>
    <row r="9" spans="1:16" ht="15.75" thickBot="1" x14ac:dyDescent="0.3">
      <c r="A9" s="12">
        <v>4</v>
      </c>
      <c r="B9" s="13" t="s">
        <v>23</v>
      </c>
      <c r="C9" s="48"/>
      <c r="D9" s="9">
        <f t="shared" si="0"/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49">
        <v>0</v>
      </c>
      <c r="L9" s="15">
        <v>0</v>
      </c>
      <c r="M9" s="15">
        <v>0</v>
      </c>
      <c r="N9" s="15">
        <v>0</v>
      </c>
      <c r="O9" s="15">
        <v>0</v>
      </c>
      <c r="P9" s="16">
        <v>0</v>
      </c>
    </row>
    <row r="10" spans="1:16" ht="15.75" thickBot="1" x14ac:dyDescent="0.3">
      <c r="A10" s="12">
        <v>5</v>
      </c>
      <c r="B10" s="13" t="s">
        <v>24</v>
      </c>
      <c r="C10" s="48"/>
      <c r="D10" s="9">
        <f t="shared" si="0"/>
        <v>1</v>
      </c>
      <c r="E10" s="15">
        <v>0</v>
      </c>
      <c r="F10" s="15">
        <v>0</v>
      </c>
      <c r="G10" s="15">
        <v>0</v>
      </c>
      <c r="H10" s="15">
        <v>1</v>
      </c>
      <c r="I10" s="15">
        <v>0</v>
      </c>
      <c r="J10" s="15">
        <v>0</v>
      </c>
      <c r="K10" s="49">
        <v>0</v>
      </c>
      <c r="L10" s="15">
        <v>0</v>
      </c>
      <c r="M10" s="15">
        <v>0</v>
      </c>
      <c r="N10" s="15">
        <v>0</v>
      </c>
      <c r="O10" s="15">
        <v>0</v>
      </c>
      <c r="P10" s="16">
        <v>0</v>
      </c>
    </row>
    <row r="11" spans="1:16" ht="15.75" thickBot="1" x14ac:dyDescent="0.3">
      <c r="A11" s="12">
        <v>6</v>
      </c>
      <c r="B11" s="13" t="s">
        <v>25</v>
      </c>
      <c r="C11" s="48"/>
      <c r="D11" s="9">
        <f t="shared" si="0"/>
        <v>3</v>
      </c>
      <c r="E11" s="15">
        <v>0</v>
      </c>
      <c r="F11" s="60">
        <v>1</v>
      </c>
      <c r="G11" s="15">
        <v>0</v>
      </c>
      <c r="H11" s="15">
        <v>1</v>
      </c>
      <c r="I11" s="15">
        <v>0</v>
      </c>
      <c r="J11" s="15">
        <v>0</v>
      </c>
      <c r="K11" s="49">
        <v>1</v>
      </c>
      <c r="L11" s="15">
        <v>0</v>
      </c>
      <c r="M11" s="15">
        <v>0</v>
      </c>
      <c r="N11" s="15">
        <v>0</v>
      </c>
      <c r="O11" s="15">
        <v>0</v>
      </c>
      <c r="P11" s="16">
        <v>0</v>
      </c>
    </row>
    <row r="12" spans="1:16" ht="15.75" thickBot="1" x14ac:dyDescent="0.3">
      <c r="A12" s="12">
        <v>7</v>
      </c>
      <c r="B12" s="13" t="s">
        <v>26</v>
      </c>
      <c r="C12" s="48"/>
      <c r="D12" s="9">
        <f t="shared" si="0"/>
        <v>2</v>
      </c>
      <c r="E12" s="15">
        <v>1</v>
      </c>
      <c r="F12" s="15">
        <v>0</v>
      </c>
      <c r="G12" s="15">
        <v>0</v>
      </c>
      <c r="H12" s="15">
        <v>1</v>
      </c>
      <c r="I12" s="15">
        <v>0</v>
      </c>
      <c r="J12" s="15">
        <v>0</v>
      </c>
      <c r="K12" s="49">
        <v>0</v>
      </c>
      <c r="L12" s="15">
        <v>0</v>
      </c>
      <c r="M12" s="15">
        <v>0</v>
      </c>
      <c r="N12" s="15">
        <v>0</v>
      </c>
      <c r="O12" s="15">
        <v>0</v>
      </c>
      <c r="P12" s="16">
        <v>0</v>
      </c>
    </row>
    <row r="13" spans="1:16" ht="15.75" thickBot="1" x14ac:dyDescent="0.3">
      <c r="A13" s="12">
        <v>8</v>
      </c>
      <c r="B13" s="13" t="s">
        <v>27</v>
      </c>
      <c r="C13" s="48"/>
      <c r="D13" s="9">
        <f t="shared" si="0"/>
        <v>6</v>
      </c>
      <c r="E13" s="15">
        <v>4</v>
      </c>
      <c r="F13" s="15">
        <v>1</v>
      </c>
      <c r="G13" s="15">
        <v>1</v>
      </c>
      <c r="H13" s="15">
        <v>1</v>
      </c>
      <c r="I13" s="15">
        <v>0</v>
      </c>
      <c r="J13" s="15">
        <v>0</v>
      </c>
      <c r="K13" s="49">
        <v>0</v>
      </c>
      <c r="L13" s="15">
        <v>0</v>
      </c>
      <c r="M13" s="15">
        <v>0</v>
      </c>
      <c r="N13" s="15">
        <v>0</v>
      </c>
      <c r="O13" s="15">
        <v>0</v>
      </c>
      <c r="P13" s="16">
        <v>0</v>
      </c>
    </row>
    <row r="14" spans="1:16" ht="15.75" thickBot="1" x14ac:dyDescent="0.3">
      <c r="A14" s="12">
        <v>9</v>
      </c>
      <c r="B14" s="13" t="s">
        <v>28</v>
      </c>
      <c r="C14" s="48"/>
      <c r="D14" s="9">
        <f t="shared" si="0"/>
        <v>1</v>
      </c>
      <c r="E14" s="15">
        <v>0</v>
      </c>
      <c r="F14" s="15">
        <v>1</v>
      </c>
      <c r="G14" s="15">
        <v>0</v>
      </c>
      <c r="H14" s="15">
        <v>0</v>
      </c>
      <c r="I14" s="15">
        <v>0</v>
      </c>
      <c r="J14" s="15">
        <v>0</v>
      </c>
      <c r="K14" s="49">
        <v>0</v>
      </c>
      <c r="L14" s="15">
        <v>0</v>
      </c>
      <c r="M14" s="15">
        <v>0</v>
      </c>
      <c r="N14" s="15">
        <v>0</v>
      </c>
      <c r="O14" s="15">
        <v>0</v>
      </c>
      <c r="P14" s="16">
        <v>0</v>
      </c>
    </row>
    <row r="15" spans="1:16" ht="15.75" thickBot="1" x14ac:dyDescent="0.3">
      <c r="A15" s="18">
        <v>10</v>
      </c>
      <c r="B15" s="13" t="s">
        <v>29</v>
      </c>
      <c r="C15" s="48"/>
      <c r="D15" s="9">
        <f t="shared" si="0"/>
        <v>19</v>
      </c>
      <c r="E15" s="15">
        <v>8</v>
      </c>
      <c r="F15" s="15">
        <v>0</v>
      </c>
      <c r="G15" s="15">
        <v>0</v>
      </c>
      <c r="H15" s="15">
        <v>11</v>
      </c>
      <c r="I15" s="15">
        <v>0</v>
      </c>
      <c r="J15" s="15">
        <v>0</v>
      </c>
      <c r="K15" s="49">
        <v>0</v>
      </c>
      <c r="L15" s="15">
        <v>0</v>
      </c>
      <c r="M15" s="15">
        <v>0</v>
      </c>
      <c r="N15" s="15">
        <v>0</v>
      </c>
      <c r="O15" s="15">
        <v>0</v>
      </c>
      <c r="P15" s="16">
        <v>0</v>
      </c>
    </row>
    <row r="16" spans="1:16" ht="15.75" thickBot="1" x14ac:dyDescent="0.3">
      <c r="A16" s="12">
        <v>11</v>
      </c>
      <c r="B16" s="13" t="s">
        <v>30</v>
      </c>
      <c r="C16" s="48"/>
      <c r="D16" s="9">
        <f t="shared" si="0"/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49">
        <v>0</v>
      </c>
      <c r="L16" s="15">
        <v>0</v>
      </c>
      <c r="M16" s="15">
        <v>0</v>
      </c>
      <c r="N16" s="15">
        <v>0</v>
      </c>
      <c r="O16" s="15">
        <v>0</v>
      </c>
      <c r="P16" s="16">
        <v>0</v>
      </c>
    </row>
    <row r="17" spans="1:16" ht="15.75" thickBot="1" x14ac:dyDescent="0.3">
      <c r="A17" s="12">
        <v>12</v>
      </c>
      <c r="B17" s="13" t="s">
        <v>31</v>
      </c>
      <c r="C17" s="48"/>
      <c r="D17" s="9">
        <f t="shared" si="0"/>
        <v>2</v>
      </c>
      <c r="E17" s="15">
        <v>1</v>
      </c>
      <c r="F17" s="15">
        <v>0</v>
      </c>
      <c r="G17" s="15">
        <v>0</v>
      </c>
      <c r="H17" s="15">
        <v>1</v>
      </c>
      <c r="I17" s="15">
        <v>0</v>
      </c>
      <c r="J17" s="15">
        <v>0</v>
      </c>
      <c r="K17" s="49">
        <v>0</v>
      </c>
      <c r="L17" s="15">
        <v>0</v>
      </c>
      <c r="M17" s="15">
        <v>0</v>
      </c>
      <c r="N17" s="15">
        <v>0</v>
      </c>
      <c r="O17" s="15">
        <v>0</v>
      </c>
      <c r="P17" s="16">
        <v>0</v>
      </c>
    </row>
    <row r="18" spans="1:16" ht="15.75" thickBot="1" x14ac:dyDescent="0.3">
      <c r="A18" s="12">
        <v>13</v>
      </c>
      <c r="B18" s="13" t="s">
        <v>32</v>
      </c>
      <c r="C18" s="48"/>
      <c r="D18" s="9">
        <f t="shared" si="0"/>
        <v>1</v>
      </c>
      <c r="E18" s="15">
        <v>0</v>
      </c>
      <c r="F18" s="15">
        <v>0</v>
      </c>
      <c r="G18" s="15">
        <v>0</v>
      </c>
      <c r="H18" s="15">
        <v>1</v>
      </c>
      <c r="I18" s="15">
        <v>0</v>
      </c>
      <c r="J18" s="15">
        <v>0</v>
      </c>
      <c r="K18" s="49">
        <v>0</v>
      </c>
      <c r="L18" s="15">
        <v>0</v>
      </c>
      <c r="M18" s="15">
        <v>0</v>
      </c>
      <c r="N18" s="15">
        <v>0</v>
      </c>
      <c r="O18" s="15">
        <v>0</v>
      </c>
      <c r="P18" s="16">
        <v>0</v>
      </c>
    </row>
    <row r="19" spans="1:16" ht="15.75" thickBot="1" x14ac:dyDescent="0.3">
      <c r="A19" s="12">
        <v>14</v>
      </c>
      <c r="B19" s="13" t="s">
        <v>33</v>
      </c>
      <c r="C19" s="48"/>
      <c r="D19" s="9">
        <f t="shared" si="0"/>
        <v>10</v>
      </c>
      <c r="E19" s="15">
        <v>3</v>
      </c>
      <c r="F19" s="15">
        <v>0</v>
      </c>
      <c r="G19" s="15">
        <v>0</v>
      </c>
      <c r="H19" s="15">
        <v>5</v>
      </c>
      <c r="I19" s="15">
        <v>0</v>
      </c>
      <c r="J19" s="15">
        <v>1</v>
      </c>
      <c r="K19" s="49">
        <v>0</v>
      </c>
      <c r="L19" s="15">
        <v>0</v>
      </c>
      <c r="M19" s="15">
        <v>0</v>
      </c>
      <c r="N19" s="15">
        <v>0</v>
      </c>
      <c r="O19" s="15">
        <v>1</v>
      </c>
      <c r="P19" s="16">
        <v>0</v>
      </c>
    </row>
    <row r="20" spans="1:16" ht="15.75" thickBot="1" x14ac:dyDescent="0.3">
      <c r="A20" s="12">
        <v>15</v>
      </c>
      <c r="B20" s="13" t="s">
        <v>34</v>
      </c>
      <c r="C20" s="48"/>
      <c r="D20" s="9">
        <f t="shared" si="0"/>
        <v>3</v>
      </c>
      <c r="E20" s="15">
        <v>0</v>
      </c>
      <c r="F20" s="15">
        <v>1</v>
      </c>
      <c r="G20" s="15">
        <v>1</v>
      </c>
      <c r="H20" s="15">
        <v>2</v>
      </c>
      <c r="I20" s="15">
        <v>0</v>
      </c>
      <c r="J20" s="15">
        <v>0</v>
      </c>
      <c r="K20" s="49">
        <v>0</v>
      </c>
      <c r="L20" s="15">
        <v>0</v>
      </c>
      <c r="M20" s="15">
        <v>0</v>
      </c>
      <c r="N20" s="15">
        <v>0</v>
      </c>
      <c r="O20" s="15">
        <v>0</v>
      </c>
      <c r="P20" s="16">
        <v>0</v>
      </c>
    </row>
    <row r="21" spans="1:16" ht="15.75" thickBot="1" x14ac:dyDescent="0.3">
      <c r="A21" s="12">
        <v>16</v>
      </c>
      <c r="B21" s="13" t="s">
        <v>35</v>
      </c>
      <c r="C21" s="48"/>
      <c r="D21" s="9">
        <f t="shared" si="0"/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49">
        <v>0</v>
      </c>
      <c r="L21" s="15">
        <v>0</v>
      </c>
      <c r="M21" s="15">
        <v>0</v>
      </c>
      <c r="N21" s="15">
        <v>0</v>
      </c>
      <c r="O21" s="15">
        <v>0</v>
      </c>
      <c r="P21" s="16">
        <v>0</v>
      </c>
    </row>
    <row r="22" spans="1:16" ht="15.75" thickBot="1" x14ac:dyDescent="0.3">
      <c r="A22" s="12">
        <v>17</v>
      </c>
      <c r="B22" s="13" t="s">
        <v>36</v>
      </c>
      <c r="C22" s="48"/>
      <c r="D22" s="9">
        <f t="shared" si="0"/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49">
        <v>0</v>
      </c>
      <c r="L22" s="15">
        <v>0</v>
      </c>
      <c r="M22" s="15">
        <v>0</v>
      </c>
      <c r="N22" s="15">
        <v>0</v>
      </c>
      <c r="O22" s="15">
        <v>0</v>
      </c>
      <c r="P22" s="16">
        <v>0</v>
      </c>
    </row>
    <row r="23" spans="1:16" ht="15.75" thickBot="1" x14ac:dyDescent="0.3">
      <c r="A23" s="12">
        <v>18</v>
      </c>
      <c r="B23" s="13" t="s">
        <v>37</v>
      </c>
      <c r="C23" s="48"/>
      <c r="D23" s="9">
        <f t="shared" si="0"/>
        <v>1</v>
      </c>
      <c r="E23" s="15">
        <v>0</v>
      </c>
      <c r="F23" s="15">
        <v>0</v>
      </c>
      <c r="G23" s="15">
        <v>0</v>
      </c>
      <c r="H23" s="15">
        <v>1</v>
      </c>
      <c r="I23" s="15">
        <v>0</v>
      </c>
      <c r="J23" s="15">
        <v>0</v>
      </c>
      <c r="K23" s="49">
        <v>0</v>
      </c>
      <c r="L23" s="15">
        <v>0</v>
      </c>
      <c r="M23" s="15">
        <v>0</v>
      </c>
      <c r="N23" s="15">
        <v>0</v>
      </c>
      <c r="O23" s="15">
        <v>0</v>
      </c>
      <c r="P23" s="16">
        <v>0</v>
      </c>
    </row>
    <row r="24" spans="1:16" ht="15.75" thickBot="1" x14ac:dyDescent="0.3">
      <c r="A24" s="12">
        <v>19</v>
      </c>
      <c r="B24" s="13" t="s">
        <v>38</v>
      </c>
      <c r="C24" s="48"/>
      <c r="D24" s="9">
        <f t="shared" si="0"/>
        <v>0</v>
      </c>
      <c r="E24" s="15">
        <v>0</v>
      </c>
      <c r="F24" s="15">
        <v>0</v>
      </c>
      <c r="G24" s="15">
        <v>0</v>
      </c>
      <c r="H24" s="15">
        <v>0</v>
      </c>
      <c r="I24" s="19">
        <v>0</v>
      </c>
      <c r="J24" s="15">
        <v>0</v>
      </c>
      <c r="K24" s="49">
        <v>0</v>
      </c>
      <c r="L24" s="15">
        <v>0</v>
      </c>
      <c r="M24" s="15">
        <v>0</v>
      </c>
      <c r="N24" s="15">
        <v>0</v>
      </c>
      <c r="O24" s="15">
        <v>0</v>
      </c>
      <c r="P24" s="16">
        <v>0</v>
      </c>
    </row>
    <row r="25" spans="1:16" ht="15.75" thickBot="1" x14ac:dyDescent="0.3">
      <c r="A25" s="12">
        <v>20</v>
      </c>
      <c r="B25" s="13" t="s">
        <v>39</v>
      </c>
      <c r="C25" s="48"/>
      <c r="D25" s="9">
        <f t="shared" si="0"/>
        <v>1</v>
      </c>
      <c r="E25" s="15">
        <v>1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49">
        <v>0</v>
      </c>
      <c r="L25" s="15">
        <v>0</v>
      </c>
      <c r="M25" s="15">
        <v>0</v>
      </c>
      <c r="N25" s="15">
        <v>0</v>
      </c>
      <c r="O25" s="15">
        <v>0</v>
      </c>
      <c r="P25" s="16">
        <v>0</v>
      </c>
    </row>
    <row r="26" spans="1:16" ht="15.75" thickBot="1" x14ac:dyDescent="0.3">
      <c r="A26" s="12">
        <v>21</v>
      </c>
      <c r="B26" s="13" t="s">
        <v>40</v>
      </c>
      <c r="C26" s="48"/>
      <c r="D26" s="9">
        <f t="shared" si="0"/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49">
        <v>0</v>
      </c>
      <c r="L26" s="15">
        <v>0</v>
      </c>
      <c r="M26" s="15">
        <v>0</v>
      </c>
      <c r="N26" s="15">
        <v>0</v>
      </c>
      <c r="O26" s="15">
        <v>0</v>
      </c>
      <c r="P26" s="16">
        <v>0</v>
      </c>
    </row>
    <row r="27" spans="1:16" ht="15.75" thickBot="1" x14ac:dyDescent="0.3">
      <c r="A27" s="12">
        <v>22</v>
      </c>
      <c r="B27" s="13" t="s">
        <v>41</v>
      </c>
      <c r="C27" s="48"/>
      <c r="D27" s="9">
        <f t="shared" si="0"/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49">
        <v>0</v>
      </c>
      <c r="L27" s="15">
        <v>0</v>
      </c>
      <c r="M27" s="15">
        <v>0</v>
      </c>
      <c r="N27" s="15">
        <v>0</v>
      </c>
      <c r="O27" s="15">
        <v>0</v>
      </c>
      <c r="P27" s="16">
        <v>0</v>
      </c>
    </row>
    <row r="28" spans="1:16" ht="15.75" thickBot="1" x14ac:dyDescent="0.3">
      <c r="A28" s="12">
        <v>23</v>
      </c>
      <c r="B28" s="13" t="s">
        <v>42</v>
      </c>
      <c r="C28" s="48"/>
      <c r="D28" s="9">
        <f t="shared" si="0"/>
        <v>2</v>
      </c>
      <c r="E28" s="15">
        <v>0</v>
      </c>
      <c r="F28" s="15">
        <v>2</v>
      </c>
      <c r="G28" s="15">
        <v>0</v>
      </c>
      <c r="H28" s="15">
        <v>0</v>
      </c>
      <c r="I28" s="15">
        <v>0</v>
      </c>
      <c r="J28" s="15">
        <v>0</v>
      </c>
      <c r="K28" s="49">
        <v>0</v>
      </c>
      <c r="L28" s="15">
        <v>0</v>
      </c>
      <c r="M28" s="15">
        <v>0</v>
      </c>
      <c r="N28" s="15">
        <v>0</v>
      </c>
      <c r="O28" s="15">
        <v>0</v>
      </c>
      <c r="P28" s="16">
        <v>0</v>
      </c>
    </row>
    <row r="29" spans="1:16" ht="15.75" thickBot="1" x14ac:dyDescent="0.3">
      <c r="A29" s="12">
        <v>24</v>
      </c>
      <c r="B29" s="13" t="s">
        <v>43</v>
      </c>
      <c r="C29" s="48"/>
      <c r="D29" s="9">
        <f t="shared" si="0"/>
        <v>10</v>
      </c>
      <c r="E29" s="15">
        <v>6</v>
      </c>
      <c r="F29" s="15">
        <v>2</v>
      </c>
      <c r="G29" s="15">
        <v>2</v>
      </c>
      <c r="H29" s="15">
        <v>2</v>
      </c>
      <c r="I29" s="15">
        <v>0</v>
      </c>
      <c r="J29" s="15">
        <v>0</v>
      </c>
      <c r="K29" s="49">
        <v>0</v>
      </c>
      <c r="L29" s="15">
        <v>0</v>
      </c>
      <c r="M29" s="15">
        <v>0</v>
      </c>
      <c r="N29" s="15">
        <v>0</v>
      </c>
      <c r="O29" s="15">
        <v>0</v>
      </c>
      <c r="P29" s="16">
        <v>0</v>
      </c>
    </row>
    <row r="30" spans="1:16" ht="15.75" thickBot="1" x14ac:dyDescent="0.3">
      <c r="A30" s="12">
        <v>25</v>
      </c>
      <c r="B30" s="13" t="s">
        <v>44</v>
      </c>
      <c r="C30" s="48"/>
      <c r="D30" s="9">
        <f t="shared" si="0"/>
        <v>6</v>
      </c>
      <c r="E30" s="15">
        <v>1</v>
      </c>
      <c r="F30" s="15">
        <v>1</v>
      </c>
      <c r="G30" s="15">
        <v>0</v>
      </c>
      <c r="H30" s="15">
        <v>4</v>
      </c>
      <c r="I30" s="15">
        <v>0</v>
      </c>
      <c r="J30" s="15">
        <v>0</v>
      </c>
      <c r="K30" s="49">
        <v>0</v>
      </c>
      <c r="L30" s="15">
        <v>0</v>
      </c>
      <c r="M30" s="15">
        <v>0</v>
      </c>
      <c r="N30" s="15">
        <v>0</v>
      </c>
      <c r="O30" s="15">
        <v>0</v>
      </c>
      <c r="P30" s="16">
        <v>0</v>
      </c>
    </row>
    <row r="31" spans="1:16" ht="15.75" thickBot="1" x14ac:dyDescent="0.3">
      <c r="A31" s="12">
        <v>26</v>
      </c>
      <c r="B31" s="20" t="s">
        <v>45</v>
      </c>
      <c r="C31" s="48"/>
      <c r="D31" s="9">
        <f t="shared" si="0"/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49">
        <v>0</v>
      </c>
      <c r="L31" s="15">
        <v>0</v>
      </c>
      <c r="M31" s="15">
        <v>0</v>
      </c>
      <c r="N31" s="15">
        <v>0</v>
      </c>
      <c r="O31" s="15">
        <v>0</v>
      </c>
      <c r="P31" s="16">
        <v>0</v>
      </c>
    </row>
    <row r="32" spans="1:16" ht="17.25" customHeight="1" thickBot="1" x14ac:dyDescent="0.3">
      <c r="A32" s="12">
        <v>27</v>
      </c>
      <c r="B32" s="20" t="s">
        <v>46</v>
      </c>
      <c r="C32" s="48"/>
      <c r="D32" s="9">
        <f t="shared" si="0"/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</row>
    <row r="33" spans="1:16" ht="15.75" thickBot="1" x14ac:dyDescent="0.3">
      <c r="A33" s="12">
        <v>28</v>
      </c>
      <c r="B33" s="20" t="s">
        <v>47</v>
      </c>
      <c r="C33" s="48"/>
      <c r="D33" s="9">
        <f t="shared" si="0"/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</row>
    <row r="34" spans="1:16" x14ac:dyDescent="0.25">
      <c r="A34" s="12">
        <v>29</v>
      </c>
      <c r="B34" s="21" t="s">
        <v>48</v>
      </c>
      <c r="C34" s="48"/>
      <c r="D34" s="9">
        <f t="shared" si="0"/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</row>
    <row r="35" spans="1:16" ht="16.5" thickBot="1" x14ac:dyDescent="0.3">
      <c r="A35" s="50" t="s">
        <v>49</v>
      </c>
      <c r="B35" s="51"/>
      <c r="C35" s="51"/>
      <c r="D35" s="52">
        <f t="shared" ref="D35:P35" si="1">SUM(D6:D34)</f>
        <v>101</v>
      </c>
      <c r="E35" s="53">
        <f t="shared" si="1"/>
        <v>34</v>
      </c>
      <c r="F35" s="53">
        <f t="shared" si="1"/>
        <v>11</v>
      </c>
      <c r="G35" s="53">
        <f t="shared" si="1"/>
        <v>4</v>
      </c>
      <c r="H35" s="53">
        <f t="shared" si="1"/>
        <v>53</v>
      </c>
      <c r="I35" s="53">
        <f t="shared" si="1"/>
        <v>0</v>
      </c>
      <c r="J35" s="53">
        <f t="shared" si="1"/>
        <v>1</v>
      </c>
      <c r="K35" s="54">
        <f t="shared" si="1"/>
        <v>1</v>
      </c>
      <c r="L35" s="53">
        <f t="shared" si="1"/>
        <v>0</v>
      </c>
      <c r="M35" s="53">
        <f t="shared" si="1"/>
        <v>0</v>
      </c>
      <c r="N35" s="53">
        <f t="shared" si="1"/>
        <v>0</v>
      </c>
      <c r="O35" s="53">
        <f t="shared" si="1"/>
        <v>1</v>
      </c>
      <c r="P35" s="55">
        <f t="shared" si="1"/>
        <v>0</v>
      </c>
    </row>
    <row r="37" spans="1:16" x14ac:dyDescent="0.25">
      <c r="A37" s="1" t="s">
        <v>0</v>
      </c>
    </row>
    <row r="38" spans="1:16" ht="15.75" thickBot="1" x14ac:dyDescent="0.3">
      <c r="A38" s="121" t="s">
        <v>55</v>
      </c>
      <c r="B38" s="121"/>
      <c r="C38" s="121"/>
    </row>
    <row r="39" spans="1:16" ht="24.75" customHeight="1" thickBot="1" x14ac:dyDescent="0.3">
      <c r="A39" s="33"/>
      <c r="B39" s="34"/>
      <c r="C39" s="34"/>
      <c r="D39" s="34"/>
      <c r="E39" s="34"/>
      <c r="F39" s="106" t="s">
        <v>56</v>
      </c>
      <c r="G39" s="107"/>
      <c r="H39" s="107"/>
      <c r="I39" s="107"/>
      <c r="J39" s="107"/>
      <c r="K39" s="107"/>
      <c r="L39" s="107"/>
      <c r="M39" s="107"/>
      <c r="N39" s="107"/>
      <c r="O39" s="107"/>
      <c r="P39" s="108"/>
    </row>
    <row r="40" spans="1:16" ht="43.5" customHeight="1" thickBot="1" x14ac:dyDescent="0.3">
      <c r="A40" s="35"/>
      <c r="B40" s="36"/>
      <c r="C40" s="36"/>
      <c r="D40" s="36"/>
      <c r="E40" s="36"/>
      <c r="F40" s="109" t="s">
        <v>5</v>
      </c>
      <c r="G40" s="110"/>
      <c r="H40" s="87" t="s">
        <v>6</v>
      </c>
      <c r="I40" s="111" t="s">
        <v>7</v>
      </c>
      <c r="J40" s="112"/>
      <c r="K40" s="113" t="s">
        <v>8</v>
      </c>
      <c r="L40" s="103"/>
      <c r="M40" s="104"/>
      <c r="N40" s="114" t="s">
        <v>57</v>
      </c>
      <c r="O40" s="115"/>
      <c r="P40" s="116" t="s">
        <v>10</v>
      </c>
    </row>
    <row r="41" spans="1:16" ht="88.5" thickBot="1" x14ac:dyDescent="0.3">
      <c r="A41" s="37" t="s">
        <v>1</v>
      </c>
      <c r="B41" s="117" t="s">
        <v>2</v>
      </c>
      <c r="C41" s="118"/>
      <c r="D41" s="26" t="s">
        <v>3</v>
      </c>
      <c r="E41" s="38" t="s">
        <v>4</v>
      </c>
      <c r="F41" s="39" t="s">
        <v>11</v>
      </c>
      <c r="G41" s="25" t="s">
        <v>12</v>
      </c>
      <c r="H41" s="79"/>
      <c r="I41" s="40" t="s">
        <v>13</v>
      </c>
      <c r="J41" s="41" t="s">
        <v>14</v>
      </c>
      <c r="K41" s="40" t="s">
        <v>15</v>
      </c>
      <c r="L41" s="27" t="s">
        <v>16</v>
      </c>
      <c r="M41" s="42" t="s">
        <v>17</v>
      </c>
      <c r="N41" s="43" t="s">
        <v>18</v>
      </c>
      <c r="O41" s="27" t="s">
        <v>19</v>
      </c>
      <c r="P41" s="116"/>
    </row>
    <row r="42" spans="1:16" x14ac:dyDescent="0.25">
      <c r="A42" s="7">
        <v>1</v>
      </c>
      <c r="B42" s="8" t="s">
        <v>20</v>
      </c>
      <c r="C42" s="45"/>
      <c r="D42" s="70">
        <f>SUM(E42+F42+H42+I42+J42+K42+L42+M42+N42+O42+P42)</f>
        <v>8</v>
      </c>
      <c r="E42" s="10">
        <v>0</v>
      </c>
      <c r="F42" s="10">
        <v>3</v>
      </c>
      <c r="G42" s="10">
        <v>3</v>
      </c>
      <c r="H42" s="10">
        <v>5</v>
      </c>
      <c r="I42" s="10">
        <v>0</v>
      </c>
      <c r="J42" s="10">
        <v>0</v>
      </c>
      <c r="K42" s="46">
        <v>0</v>
      </c>
      <c r="L42" s="10">
        <v>0</v>
      </c>
      <c r="M42" s="10">
        <v>0</v>
      </c>
      <c r="N42" s="10">
        <v>0</v>
      </c>
      <c r="O42" s="10">
        <v>0</v>
      </c>
      <c r="P42" s="11">
        <v>0</v>
      </c>
    </row>
    <row r="43" spans="1:16" x14ac:dyDescent="0.25">
      <c r="A43" s="12">
        <v>2</v>
      </c>
      <c r="B43" s="13" t="s">
        <v>21</v>
      </c>
      <c r="C43" s="48"/>
      <c r="D43" s="70">
        <f t="shared" ref="D43:D70" si="2">SUM(E43+F43+H43+I43+J43+K43+L43+M43+N43+O43+P43)</f>
        <v>1</v>
      </c>
      <c r="E43" s="15">
        <v>1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49">
        <v>0</v>
      </c>
      <c r="L43" s="15">
        <v>0</v>
      </c>
      <c r="M43" s="15">
        <v>0</v>
      </c>
      <c r="N43" s="15">
        <v>0</v>
      </c>
      <c r="O43" s="15">
        <v>0</v>
      </c>
      <c r="P43" s="16">
        <v>0</v>
      </c>
    </row>
    <row r="44" spans="1:16" x14ac:dyDescent="0.25">
      <c r="A44" s="12">
        <v>3</v>
      </c>
      <c r="B44" s="13" t="s">
        <v>22</v>
      </c>
      <c r="C44" s="48"/>
      <c r="D44" s="70">
        <f t="shared" si="2"/>
        <v>33</v>
      </c>
      <c r="E44" s="15">
        <v>9</v>
      </c>
      <c r="F44" s="15">
        <v>11</v>
      </c>
      <c r="G44" s="15">
        <v>10</v>
      </c>
      <c r="H44" s="15">
        <v>13</v>
      </c>
      <c r="I44" s="15">
        <v>0</v>
      </c>
      <c r="J44" s="15">
        <v>0</v>
      </c>
      <c r="K44" s="49">
        <v>0</v>
      </c>
      <c r="L44" s="15">
        <v>0</v>
      </c>
      <c r="M44" s="15">
        <v>0</v>
      </c>
      <c r="N44" s="15">
        <v>0</v>
      </c>
      <c r="O44" s="15">
        <v>0</v>
      </c>
      <c r="P44" s="16">
        <v>0</v>
      </c>
    </row>
    <row r="45" spans="1:16" x14ac:dyDescent="0.25">
      <c r="A45" s="12">
        <v>4</v>
      </c>
      <c r="B45" s="13" t="s">
        <v>23</v>
      </c>
      <c r="C45" s="48"/>
      <c r="D45" s="70">
        <f>SUM(E45+F45+H45+I45+J45+K45+L45+M45+N45+O45+P45)</f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49">
        <v>0</v>
      </c>
      <c r="L45" s="15">
        <v>0</v>
      </c>
      <c r="M45" s="15">
        <v>0</v>
      </c>
      <c r="N45" s="15">
        <v>0</v>
      </c>
      <c r="O45" s="15">
        <v>0</v>
      </c>
      <c r="P45" s="16">
        <v>0</v>
      </c>
    </row>
    <row r="46" spans="1:16" x14ac:dyDescent="0.25">
      <c r="A46" s="12">
        <v>5</v>
      </c>
      <c r="B46" s="13" t="s">
        <v>24</v>
      </c>
      <c r="C46" s="48"/>
      <c r="D46" s="70">
        <f t="shared" si="2"/>
        <v>5</v>
      </c>
      <c r="E46" s="15">
        <v>0</v>
      </c>
      <c r="F46" s="15">
        <v>2</v>
      </c>
      <c r="G46" s="15">
        <v>2</v>
      </c>
      <c r="H46" s="15">
        <v>3</v>
      </c>
      <c r="I46" s="15">
        <v>0</v>
      </c>
      <c r="J46" s="15">
        <v>0</v>
      </c>
      <c r="K46" s="49">
        <v>0</v>
      </c>
      <c r="L46" s="15">
        <v>0</v>
      </c>
      <c r="M46" s="15">
        <v>0</v>
      </c>
      <c r="N46" s="15">
        <v>0</v>
      </c>
      <c r="O46" s="15">
        <v>0</v>
      </c>
      <c r="P46" s="16">
        <v>0</v>
      </c>
    </row>
    <row r="47" spans="1:16" x14ac:dyDescent="0.25">
      <c r="A47" s="12">
        <v>6</v>
      </c>
      <c r="B47" s="13" t="s">
        <v>25</v>
      </c>
      <c r="C47" s="48"/>
      <c r="D47" s="70">
        <f t="shared" si="2"/>
        <v>5</v>
      </c>
      <c r="E47" s="15">
        <v>0</v>
      </c>
      <c r="F47" s="15">
        <v>1</v>
      </c>
      <c r="G47" s="15">
        <v>0</v>
      </c>
      <c r="H47" s="15">
        <v>3</v>
      </c>
      <c r="I47" s="15">
        <v>0</v>
      </c>
      <c r="J47" s="15">
        <v>0</v>
      </c>
      <c r="K47" s="49">
        <v>1</v>
      </c>
      <c r="L47" s="15">
        <v>0</v>
      </c>
      <c r="M47" s="15">
        <v>0</v>
      </c>
      <c r="N47" s="15">
        <v>0</v>
      </c>
      <c r="O47" s="15">
        <v>0</v>
      </c>
      <c r="P47" s="16">
        <v>0</v>
      </c>
    </row>
    <row r="48" spans="1:16" x14ac:dyDescent="0.25">
      <c r="A48" s="12">
        <v>7</v>
      </c>
      <c r="B48" s="13" t="s">
        <v>26</v>
      </c>
      <c r="C48" s="48"/>
      <c r="D48" s="70">
        <f t="shared" si="2"/>
        <v>2</v>
      </c>
      <c r="E48" s="15">
        <v>2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49">
        <v>0</v>
      </c>
      <c r="L48" s="15">
        <v>0</v>
      </c>
      <c r="M48" s="15">
        <v>0</v>
      </c>
      <c r="N48" s="15">
        <v>0</v>
      </c>
      <c r="O48" s="15">
        <v>0</v>
      </c>
      <c r="P48" s="16">
        <v>0</v>
      </c>
    </row>
    <row r="49" spans="1:16" x14ac:dyDescent="0.25">
      <c r="A49" s="12">
        <v>8</v>
      </c>
      <c r="B49" s="13" t="s">
        <v>27</v>
      </c>
      <c r="C49" s="48"/>
      <c r="D49" s="70">
        <f t="shared" si="2"/>
        <v>1</v>
      </c>
      <c r="E49" s="15">
        <v>0</v>
      </c>
      <c r="F49" s="15">
        <v>1</v>
      </c>
      <c r="G49" s="15">
        <v>1</v>
      </c>
      <c r="H49" s="15">
        <v>0</v>
      </c>
      <c r="I49" s="15">
        <v>0</v>
      </c>
      <c r="J49" s="15">
        <v>0</v>
      </c>
      <c r="K49" s="49">
        <v>0</v>
      </c>
      <c r="L49" s="15">
        <v>0</v>
      </c>
      <c r="M49" s="15">
        <v>0</v>
      </c>
      <c r="N49" s="15">
        <v>0</v>
      </c>
      <c r="O49" s="15">
        <v>0</v>
      </c>
      <c r="P49" s="16">
        <v>0</v>
      </c>
    </row>
    <row r="50" spans="1:16" x14ac:dyDescent="0.25">
      <c r="A50" s="12">
        <v>9</v>
      </c>
      <c r="B50" s="13" t="s">
        <v>28</v>
      </c>
      <c r="C50" s="48"/>
      <c r="D50" s="70">
        <f t="shared" si="2"/>
        <v>5</v>
      </c>
      <c r="E50" s="15">
        <v>0</v>
      </c>
      <c r="F50" s="15">
        <v>1</v>
      </c>
      <c r="G50" s="15">
        <v>0</v>
      </c>
      <c r="H50" s="15">
        <v>4</v>
      </c>
      <c r="I50" s="15">
        <v>0</v>
      </c>
      <c r="J50" s="15">
        <v>0</v>
      </c>
      <c r="K50" s="49">
        <v>0</v>
      </c>
      <c r="L50" s="15">
        <v>0</v>
      </c>
      <c r="M50" s="15">
        <v>0</v>
      </c>
      <c r="N50" s="15">
        <v>0</v>
      </c>
      <c r="O50" s="15">
        <v>0</v>
      </c>
      <c r="P50" s="16">
        <v>0</v>
      </c>
    </row>
    <row r="51" spans="1:16" x14ac:dyDescent="0.25">
      <c r="A51" s="18">
        <v>10</v>
      </c>
      <c r="B51" s="13" t="s">
        <v>29</v>
      </c>
      <c r="C51" s="48"/>
      <c r="D51" s="70">
        <f t="shared" si="2"/>
        <v>25</v>
      </c>
      <c r="E51" s="15">
        <v>7</v>
      </c>
      <c r="F51" s="15">
        <v>0</v>
      </c>
      <c r="G51" s="15">
        <v>0</v>
      </c>
      <c r="H51" s="15">
        <v>18</v>
      </c>
      <c r="I51" s="15">
        <v>0</v>
      </c>
      <c r="J51" s="15">
        <v>0</v>
      </c>
      <c r="K51" s="49">
        <v>0</v>
      </c>
      <c r="L51" s="15">
        <v>0</v>
      </c>
      <c r="M51" s="15">
        <v>0</v>
      </c>
      <c r="N51" s="15">
        <v>0</v>
      </c>
      <c r="O51" s="15">
        <v>0</v>
      </c>
      <c r="P51" s="16">
        <v>0</v>
      </c>
    </row>
    <row r="52" spans="1:16" x14ac:dyDescent="0.25">
      <c r="A52" s="12">
        <v>11</v>
      </c>
      <c r="B52" s="13" t="s">
        <v>30</v>
      </c>
      <c r="C52" s="48"/>
      <c r="D52" s="70">
        <f t="shared" si="2"/>
        <v>0</v>
      </c>
      <c r="E52" s="15"/>
      <c r="F52" s="15"/>
      <c r="G52" s="15"/>
      <c r="H52" s="15"/>
      <c r="I52" s="15"/>
      <c r="J52" s="15"/>
      <c r="K52" s="49"/>
      <c r="L52" s="15"/>
      <c r="M52" s="15"/>
      <c r="N52" s="15"/>
      <c r="O52" s="15"/>
      <c r="P52" s="16"/>
    </row>
    <row r="53" spans="1:16" x14ac:dyDescent="0.25">
      <c r="A53" s="12">
        <v>12</v>
      </c>
      <c r="B53" s="13" t="s">
        <v>31</v>
      </c>
      <c r="C53" s="48"/>
      <c r="D53" s="70">
        <f t="shared" si="2"/>
        <v>2</v>
      </c>
      <c r="E53" s="15">
        <v>0</v>
      </c>
      <c r="F53" s="15">
        <v>0</v>
      </c>
      <c r="G53" s="15">
        <v>0</v>
      </c>
      <c r="H53" s="15">
        <v>2</v>
      </c>
      <c r="I53" s="15">
        <v>0</v>
      </c>
      <c r="J53" s="15">
        <v>0</v>
      </c>
      <c r="K53" s="49">
        <v>0</v>
      </c>
      <c r="L53" s="15">
        <v>0</v>
      </c>
      <c r="M53" s="15">
        <v>0</v>
      </c>
      <c r="N53" s="15">
        <v>0</v>
      </c>
      <c r="O53" s="15">
        <v>0</v>
      </c>
      <c r="P53" s="16">
        <v>0</v>
      </c>
    </row>
    <row r="54" spans="1:16" x14ac:dyDescent="0.25">
      <c r="A54" s="12">
        <v>13</v>
      </c>
      <c r="B54" s="13" t="s">
        <v>32</v>
      </c>
      <c r="C54" s="48"/>
      <c r="D54" s="70">
        <f t="shared" si="2"/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49">
        <v>0</v>
      </c>
      <c r="L54" s="15">
        <v>0</v>
      </c>
      <c r="M54" s="15">
        <v>0</v>
      </c>
      <c r="N54" s="15">
        <v>0</v>
      </c>
      <c r="O54" s="15">
        <v>0</v>
      </c>
      <c r="P54" s="16">
        <v>0</v>
      </c>
    </row>
    <row r="55" spans="1:16" x14ac:dyDescent="0.25">
      <c r="A55" s="12">
        <v>14</v>
      </c>
      <c r="B55" s="13" t="s">
        <v>33</v>
      </c>
      <c r="C55" s="48"/>
      <c r="D55" s="70">
        <f t="shared" si="2"/>
        <v>12</v>
      </c>
      <c r="E55" s="15">
        <v>0</v>
      </c>
      <c r="F55" s="15">
        <v>1</v>
      </c>
      <c r="G55" s="15">
        <v>1</v>
      </c>
      <c r="H55" s="15">
        <v>10</v>
      </c>
      <c r="I55" s="15">
        <v>0</v>
      </c>
      <c r="J55" s="15">
        <v>0</v>
      </c>
      <c r="K55" s="49">
        <v>1</v>
      </c>
      <c r="L55" s="15">
        <v>0</v>
      </c>
      <c r="M55" s="15">
        <v>0</v>
      </c>
      <c r="N55" s="15">
        <v>0</v>
      </c>
      <c r="O55" s="15">
        <v>0</v>
      </c>
      <c r="P55" s="16">
        <v>0</v>
      </c>
    </row>
    <row r="56" spans="1:16" x14ac:dyDescent="0.25">
      <c r="A56" s="12">
        <v>15</v>
      </c>
      <c r="B56" s="13" t="s">
        <v>34</v>
      </c>
      <c r="C56" s="48"/>
      <c r="D56" s="70">
        <f t="shared" si="2"/>
        <v>11</v>
      </c>
      <c r="E56" s="15">
        <v>7</v>
      </c>
      <c r="F56" s="15">
        <v>3</v>
      </c>
      <c r="G56" s="15">
        <v>3</v>
      </c>
      <c r="H56" s="15">
        <v>1</v>
      </c>
      <c r="I56" s="15">
        <v>0</v>
      </c>
      <c r="J56" s="15">
        <v>0</v>
      </c>
      <c r="K56" s="49">
        <v>0</v>
      </c>
      <c r="L56" s="15">
        <v>0</v>
      </c>
      <c r="M56" s="15">
        <v>0</v>
      </c>
      <c r="N56" s="15">
        <v>0</v>
      </c>
      <c r="O56" s="15">
        <v>0</v>
      </c>
      <c r="P56" s="16">
        <v>0</v>
      </c>
    </row>
    <row r="57" spans="1:16" x14ac:dyDescent="0.25">
      <c r="A57" s="12">
        <v>16</v>
      </c>
      <c r="B57" s="13" t="s">
        <v>35</v>
      </c>
      <c r="C57" s="48"/>
      <c r="D57" s="70">
        <f t="shared" si="2"/>
        <v>2</v>
      </c>
      <c r="E57" s="15">
        <v>0</v>
      </c>
      <c r="F57" s="15">
        <v>0</v>
      </c>
      <c r="G57" s="15">
        <v>0</v>
      </c>
      <c r="H57" s="15">
        <v>2</v>
      </c>
      <c r="I57" s="15">
        <v>0</v>
      </c>
      <c r="J57" s="15">
        <v>0</v>
      </c>
      <c r="K57" s="49">
        <v>0</v>
      </c>
      <c r="L57" s="15">
        <v>0</v>
      </c>
      <c r="M57" s="15">
        <v>0</v>
      </c>
      <c r="N57" s="15">
        <v>0</v>
      </c>
      <c r="O57" s="15">
        <v>0</v>
      </c>
      <c r="P57" s="16">
        <v>0</v>
      </c>
    </row>
    <row r="58" spans="1:16" x14ac:dyDescent="0.25">
      <c r="A58" s="12">
        <v>17</v>
      </c>
      <c r="B58" s="13" t="s">
        <v>36</v>
      </c>
      <c r="C58" s="48"/>
      <c r="D58" s="70">
        <f t="shared" si="2"/>
        <v>2</v>
      </c>
      <c r="E58" s="15">
        <v>0</v>
      </c>
      <c r="F58" s="15">
        <v>1</v>
      </c>
      <c r="G58" s="15">
        <v>0</v>
      </c>
      <c r="H58" s="15">
        <v>1</v>
      </c>
      <c r="I58" s="15">
        <v>0</v>
      </c>
      <c r="J58" s="15">
        <v>0</v>
      </c>
      <c r="K58" s="49">
        <v>0</v>
      </c>
      <c r="L58" s="15">
        <v>0</v>
      </c>
      <c r="M58" s="15">
        <v>0</v>
      </c>
      <c r="N58" s="15">
        <v>0</v>
      </c>
      <c r="O58" s="15">
        <v>0</v>
      </c>
      <c r="P58" s="16">
        <v>0</v>
      </c>
    </row>
    <row r="59" spans="1:16" x14ac:dyDescent="0.25">
      <c r="A59" s="12">
        <v>18</v>
      </c>
      <c r="B59" s="13" t="s">
        <v>37</v>
      </c>
      <c r="C59" s="48"/>
      <c r="D59" s="70">
        <f t="shared" si="2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49">
        <v>0</v>
      </c>
      <c r="L59" s="15">
        <v>0</v>
      </c>
      <c r="M59" s="15">
        <v>0</v>
      </c>
      <c r="N59" s="15">
        <v>0</v>
      </c>
      <c r="O59" s="15">
        <v>0</v>
      </c>
      <c r="P59" s="16">
        <v>0</v>
      </c>
    </row>
    <row r="60" spans="1:16" x14ac:dyDescent="0.25">
      <c r="A60" s="12">
        <v>19</v>
      </c>
      <c r="B60" s="13" t="s">
        <v>38</v>
      </c>
      <c r="C60" s="48"/>
      <c r="D60" s="70">
        <f t="shared" si="2"/>
        <v>3</v>
      </c>
      <c r="E60" s="15">
        <v>1</v>
      </c>
      <c r="F60" s="15">
        <v>0</v>
      </c>
      <c r="G60" s="15">
        <v>0</v>
      </c>
      <c r="H60" s="15">
        <v>2</v>
      </c>
      <c r="I60" s="19">
        <v>0</v>
      </c>
      <c r="J60" s="15">
        <v>0</v>
      </c>
      <c r="K60" s="49">
        <v>0</v>
      </c>
      <c r="L60" s="15">
        <v>0</v>
      </c>
      <c r="M60" s="15">
        <v>0</v>
      </c>
      <c r="N60" s="15">
        <v>0</v>
      </c>
      <c r="O60" s="15">
        <v>0</v>
      </c>
      <c r="P60" s="16">
        <v>0</v>
      </c>
    </row>
    <row r="61" spans="1:16" x14ac:dyDescent="0.25">
      <c r="A61" s="12">
        <v>20</v>
      </c>
      <c r="B61" s="13" t="s">
        <v>39</v>
      </c>
      <c r="C61" s="48"/>
      <c r="D61" s="70">
        <f t="shared" si="2"/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49">
        <v>0</v>
      </c>
      <c r="L61" s="15">
        <v>0</v>
      </c>
      <c r="M61" s="15">
        <v>0</v>
      </c>
      <c r="N61" s="15">
        <v>0</v>
      </c>
      <c r="O61" s="15">
        <v>0</v>
      </c>
      <c r="P61" s="16">
        <v>0</v>
      </c>
    </row>
    <row r="62" spans="1:16" x14ac:dyDescent="0.25">
      <c r="A62" s="12">
        <v>21</v>
      </c>
      <c r="B62" s="13" t="s">
        <v>40</v>
      </c>
      <c r="C62" s="48"/>
      <c r="D62" s="70">
        <f t="shared" si="2"/>
        <v>3</v>
      </c>
      <c r="E62" s="15">
        <v>0</v>
      </c>
      <c r="F62" s="15">
        <v>0</v>
      </c>
      <c r="G62" s="15">
        <v>0</v>
      </c>
      <c r="H62" s="15">
        <v>3</v>
      </c>
      <c r="I62" s="15">
        <v>0</v>
      </c>
      <c r="J62" s="15">
        <v>0</v>
      </c>
      <c r="K62" s="49">
        <v>0</v>
      </c>
      <c r="L62" s="15">
        <v>0</v>
      </c>
      <c r="M62" s="15">
        <v>0</v>
      </c>
      <c r="N62" s="15">
        <v>0</v>
      </c>
      <c r="O62" s="15">
        <v>0</v>
      </c>
      <c r="P62" s="16">
        <v>0</v>
      </c>
    </row>
    <row r="63" spans="1:16" x14ac:dyDescent="0.25">
      <c r="A63" s="12">
        <v>22</v>
      </c>
      <c r="B63" s="13" t="s">
        <v>41</v>
      </c>
      <c r="C63" s="48"/>
      <c r="D63" s="70">
        <f t="shared" si="2"/>
        <v>9</v>
      </c>
      <c r="E63" s="15">
        <v>1</v>
      </c>
      <c r="F63" s="15">
        <v>0</v>
      </c>
      <c r="G63" s="15">
        <v>0</v>
      </c>
      <c r="H63" s="15">
        <v>6</v>
      </c>
      <c r="I63" s="15">
        <v>0</v>
      </c>
      <c r="J63" s="15">
        <v>1</v>
      </c>
      <c r="K63" s="49">
        <v>0</v>
      </c>
      <c r="L63" s="15">
        <v>0</v>
      </c>
      <c r="M63" s="15">
        <v>0</v>
      </c>
      <c r="N63" s="15">
        <v>0</v>
      </c>
      <c r="O63" s="15">
        <v>1</v>
      </c>
      <c r="P63" s="16">
        <v>0</v>
      </c>
    </row>
    <row r="64" spans="1:16" x14ac:dyDescent="0.25">
      <c r="A64" s="12">
        <v>23</v>
      </c>
      <c r="B64" s="13" t="s">
        <v>42</v>
      </c>
      <c r="C64" s="48"/>
      <c r="D64" s="70">
        <f t="shared" si="2"/>
        <v>1</v>
      </c>
      <c r="E64" s="15">
        <v>1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49">
        <v>0</v>
      </c>
      <c r="L64" s="15">
        <v>0</v>
      </c>
      <c r="M64" s="15">
        <v>0</v>
      </c>
      <c r="N64" s="15">
        <v>0</v>
      </c>
      <c r="O64" s="15">
        <v>0</v>
      </c>
      <c r="P64" s="16">
        <v>0</v>
      </c>
    </row>
    <row r="65" spans="1:16" x14ac:dyDescent="0.25">
      <c r="A65" s="12">
        <v>24</v>
      </c>
      <c r="B65" s="13" t="s">
        <v>43</v>
      </c>
      <c r="C65" s="48"/>
      <c r="D65" s="70">
        <f t="shared" si="2"/>
        <v>7</v>
      </c>
      <c r="E65" s="15">
        <v>1</v>
      </c>
      <c r="F65" s="15">
        <v>1</v>
      </c>
      <c r="G65" s="15">
        <v>1</v>
      </c>
      <c r="H65" s="15">
        <v>5</v>
      </c>
      <c r="I65" s="15">
        <v>0</v>
      </c>
      <c r="J65" s="15">
        <v>0</v>
      </c>
      <c r="K65" s="49">
        <v>0</v>
      </c>
      <c r="L65" s="15">
        <v>0</v>
      </c>
      <c r="M65" s="15">
        <v>0</v>
      </c>
      <c r="N65" s="15">
        <v>0</v>
      </c>
      <c r="O65" s="15">
        <v>0</v>
      </c>
      <c r="P65" s="16">
        <v>0</v>
      </c>
    </row>
    <row r="66" spans="1:16" x14ac:dyDescent="0.25">
      <c r="A66" s="12">
        <v>25</v>
      </c>
      <c r="B66" s="13" t="s">
        <v>44</v>
      </c>
      <c r="C66" s="48"/>
      <c r="D66" s="70">
        <f t="shared" si="2"/>
        <v>3</v>
      </c>
      <c r="E66" s="15">
        <v>1</v>
      </c>
      <c r="F66" s="15">
        <v>1</v>
      </c>
      <c r="G66" s="15">
        <v>0</v>
      </c>
      <c r="H66" s="15">
        <v>1</v>
      </c>
      <c r="I66" s="15">
        <v>0</v>
      </c>
      <c r="J66" s="15">
        <v>0</v>
      </c>
      <c r="K66" s="49">
        <v>0</v>
      </c>
      <c r="L66" s="15">
        <v>0</v>
      </c>
      <c r="M66" s="15">
        <v>0</v>
      </c>
      <c r="N66" s="15">
        <v>0</v>
      </c>
      <c r="O66" s="15">
        <v>0</v>
      </c>
      <c r="P66" s="16">
        <v>0</v>
      </c>
    </row>
    <row r="67" spans="1:16" x14ac:dyDescent="0.25">
      <c r="A67" s="12">
        <v>26</v>
      </c>
      <c r="B67" s="20" t="s">
        <v>45</v>
      </c>
      <c r="C67" s="48"/>
      <c r="D67" s="70">
        <f t="shared" si="2"/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49">
        <v>0</v>
      </c>
      <c r="L67" s="15">
        <v>0</v>
      </c>
      <c r="M67" s="15">
        <v>0</v>
      </c>
      <c r="N67" s="15">
        <v>0</v>
      </c>
      <c r="O67" s="15">
        <v>0</v>
      </c>
      <c r="P67" s="16">
        <v>0</v>
      </c>
    </row>
    <row r="68" spans="1:16" ht="16.5" customHeight="1" x14ac:dyDescent="0.25">
      <c r="A68" s="12">
        <v>27</v>
      </c>
      <c r="B68" s="20" t="s">
        <v>46</v>
      </c>
      <c r="C68" s="48"/>
      <c r="D68" s="70">
        <f t="shared" si="2"/>
        <v>0</v>
      </c>
      <c r="E68" s="15"/>
      <c r="F68" s="15"/>
      <c r="G68" s="15"/>
      <c r="H68" s="15"/>
      <c r="I68" s="15"/>
      <c r="J68" s="15"/>
      <c r="K68" s="49"/>
      <c r="L68" s="15"/>
      <c r="M68" s="15"/>
      <c r="N68" s="15"/>
      <c r="O68" s="15"/>
      <c r="P68" s="16"/>
    </row>
    <row r="69" spans="1:16" x14ac:dyDescent="0.25">
      <c r="A69" s="12">
        <v>28</v>
      </c>
      <c r="B69" s="20" t="s">
        <v>47</v>
      </c>
      <c r="C69" s="48"/>
      <c r="D69" s="70">
        <f t="shared" si="2"/>
        <v>0</v>
      </c>
      <c r="E69" s="15"/>
      <c r="F69" s="15"/>
      <c r="G69" s="15"/>
      <c r="H69" s="15"/>
      <c r="I69" s="15"/>
      <c r="J69" s="15"/>
      <c r="K69" s="49"/>
      <c r="L69" s="15"/>
      <c r="M69" s="15"/>
      <c r="N69" s="15"/>
      <c r="O69" s="15"/>
      <c r="P69" s="16"/>
    </row>
    <row r="70" spans="1:16" x14ac:dyDescent="0.25">
      <c r="A70" s="12">
        <v>29</v>
      </c>
      <c r="B70" s="21" t="s">
        <v>48</v>
      </c>
      <c r="C70" s="48"/>
      <c r="D70" s="70">
        <f t="shared" si="2"/>
        <v>0</v>
      </c>
      <c r="E70" s="15"/>
      <c r="F70" s="15"/>
      <c r="G70" s="15"/>
      <c r="H70" s="15"/>
      <c r="I70" s="15"/>
      <c r="J70" s="15"/>
      <c r="K70" s="49"/>
      <c r="L70" s="15"/>
      <c r="M70" s="15"/>
      <c r="N70" s="15"/>
      <c r="O70" s="15"/>
      <c r="P70" s="16"/>
    </row>
    <row r="71" spans="1:16" ht="16.5" thickBot="1" x14ac:dyDescent="0.3">
      <c r="A71" s="50" t="s">
        <v>49</v>
      </c>
      <c r="B71" s="51"/>
      <c r="C71" s="51"/>
      <c r="D71" s="52">
        <f t="shared" ref="D71:P71" si="3">SUM(D42:D70)</f>
        <v>140</v>
      </c>
      <c r="E71" s="53">
        <f t="shared" si="3"/>
        <v>31</v>
      </c>
      <c r="F71" s="53">
        <f t="shared" si="3"/>
        <v>26</v>
      </c>
      <c r="G71" s="53">
        <f t="shared" si="3"/>
        <v>21</v>
      </c>
      <c r="H71" s="53">
        <f t="shared" si="3"/>
        <v>79</v>
      </c>
      <c r="I71" s="53">
        <f t="shared" si="3"/>
        <v>0</v>
      </c>
      <c r="J71" s="53">
        <f t="shared" si="3"/>
        <v>1</v>
      </c>
      <c r="K71" s="54">
        <f t="shared" si="3"/>
        <v>2</v>
      </c>
      <c r="L71" s="53">
        <f t="shared" si="3"/>
        <v>0</v>
      </c>
      <c r="M71" s="53">
        <f t="shared" si="3"/>
        <v>0</v>
      </c>
      <c r="N71" s="53">
        <f t="shared" si="3"/>
        <v>0</v>
      </c>
      <c r="O71" s="53">
        <f t="shared" si="3"/>
        <v>1</v>
      </c>
      <c r="P71" s="55">
        <f t="shared" si="3"/>
        <v>0</v>
      </c>
    </row>
    <row r="72" spans="1:16" x14ac:dyDescent="0.25">
      <c r="D72" s="71">
        <f>SUM(E71+F71+H71+I71+J71+K71+L71+M71+N71+O71+P71)</f>
        <v>140</v>
      </c>
    </row>
    <row r="73" spans="1:16" x14ac:dyDescent="0.25">
      <c r="A73" s="1" t="s">
        <v>0</v>
      </c>
    </row>
    <row r="74" spans="1:16" ht="15.75" thickBot="1" x14ac:dyDescent="0.3">
      <c r="A74" s="121" t="s">
        <v>54</v>
      </c>
      <c r="B74" s="121"/>
      <c r="C74" s="121"/>
    </row>
    <row r="75" spans="1:16" ht="23.25" customHeight="1" thickBot="1" x14ac:dyDescent="0.3">
      <c r="A75" s="33"/>
      <c r="B75" s="34"/>
      <c r="C75" s="34"/>
      <c r="D75" s="34"/>
      <c r="E75" s="34"/>
      <c r="F75" s="106" t="s">
        <v>56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8"/>
    </row>
    <row r="76" spans="1:16" ht="43.5" customHeight="1" thickBot="1" x14ac:dyDescent="0.3">
      <c r="A76" s="35"/>
      <c r="B76" s="36"/>
      <c r="C76" s="36"/>
      <c r="D76" s="36"/>
      <c r="E76" s="36"/>
      <c r="F76" s="109" t="s">
        <v>5</v>
      </c>
      <c r="G76" s="110"/>
      <c r="H76" s="87" t="s">
        <v>6</v>
      </c>
      <c r="I76" s="111" t="s">
        <v>7</v>
      </c>
      <c r="J76" s="112"/>
      <c r="K76" s="113" t="s">
        <v>8</v>
      </c>
      <c r="L76" s="103"/>
      <c r="M76" s="104"/>
      <c r="N76" s="114" t="s">
        <v>57</v>
      </c>
      <c r="O76" s="115"/>
      <c r="P76" s="116" t="s">
        <v>10</v>
      </c>
    </row>
    <row r="77" spans="1:16" ht="88.5" thickBot="1" x14ac:dyDescent="0.3">
      <c r="A77" s="37" t="s">
        <v>1</v>
      </c>
      <c r="B77" s="117" t="s">
        <v>2</v>
      </c>
      <c r="C77" s="118"/>
      <c r="D77" s="26" t="s">
        <v>3</v>
      </c>
      <c r="E77" s="38" t="s">
        <v>4</v>
      </c>
      <c r="F77" s="39" t="s">
        <v>11</v>
      </c>
      <c r="G77" s="25" t="s">
        <v>12</v>
      </c>
      <c r="H77" s="79"/>
      <c r="I77" s="40" t="s">
        <v>13</v>
      </c>
      <c r="J77" s="41" t="s">
        <v>14</v>
      </c>
      <c r="K77" s="40" t="s">
        <v>15</v>
      </c>
      <c r="L77" s="27" t="s">
        <v>16</v>
      </c>
      <c r="M77" s="42" t="s">
        <v>17</v>
      </c>
      <c r="N77" s="43" t="s">
        <v>18</v>
      </c>
      <c r="O77" s="27" t="s">
        <v>19</v>
      </c>
      <c r="P77" s="116"/>
    </row>
    <row r="78" spans="1:16" ht="15.75" thickBot="1" x14ac:dyDescent="0.3">
      <c r="A78" s="7">
        <v>1</v>
      </c>
      <c r="B78" s="8" t="s">
        <v>20</v>
      </c>
      <c r="C78" s="45"/>
      <c r="D78" s="9">
        <f>SUM(E78+F78+H78+I78+J78+K78+L78+M78+N78+O78+P78)</f>
        <v>0</v>
      </c>
      <c r="E78" s="10"/>
      <c r="F78" s="10"/>
      <c r="G78" s="10"/>
      <c r="H78" s="10"/>
      <c r="I78" s="10"/>
      <c r="J78" s="10"/>
      <c r="K78" s="46"/>
      <c r="L78" s="10"/>
      <c r="M78" s="10"/>
      <c r="N78" s="10"/>
      <c r="O78" s="10"/>
      <c r="P78" s="11"/>
    </row>
    <row r="79" spans="1:16" ht="15.75" thickBot="1" x14ac:dyDescent="0.3">
      <c r="A79" s="12">
        <v>2</v>
      </c>
      <c r="B79" s="13" t="s">
        <v>21</v>
      </c>
      <c r="C79" s="48"/>
      <c r="D79" s="9">
        <f t="shared" ref="D79:D106" si="4">SUM(E79+F79+H79+I79+J79+K79+L79+M79+N79+O79+P79)</f>
        <v>0</v>
      </c>
      <c r="E79" s="15"/>
      <c r="F79" s="15"/>
      <c r="G79" s="15"/>
      <c r="H79" s="15"/>
      <c r="I79" s="15"/>
      <c r="J79" s="15"/>
      <c r="K79" s="49"/>
      <c r="L79" s="15"/>
      <c r="M79" s="15"/>
      <c r="N79" s="15"/>
      <c r="O79" s="15"/>
      <c r="P79" s="16"/>
    </row>
    <row r="80" spans="1:16" ht="15.75" thickBot="1" x14ac:dyDescent="0.3">
      <c r="A80" s="12">
        <v>3</v>
      </c>
      <c r="B80" s="13" t="s">
        <v>22</v>
      </c>
      <c r="C80" s="48"/>
      <c r="D80" s="9">
        <f t="shared" si="4"/>
        <v>0</v>
      </c>
      <c r="E80" s="15"/>
      <c r="F80" s="15"/>
      <c r="G80" s="15"/>
      <c r="H80" s="15"/>
      <c r="I80" s="15"/>
      <c r="J80" s="15"/>
      <c r="K80" s="49"/>
      <c r="L80" s="15"/>
      <c r="M80" s="15"/>
      <c r="N80" s="15"/>
      <c r="O80" s="15"/>
      <c r="P80" s="16"/>
    </row>
    <row r="81" spans="1:16" ht="15.75" thickBot="1" x14ac:dyDescent="0.3">
      <c r="A81" s="12">
        <v>4</v>
      </c>
      <c r="B81" s="13" t="s">
        <v>23</v>
      </c>
      <c r="C81" s="48"/>
      <c r="D81" s="9">
        <f t="shared" si="4"/>
        <v>0</v>
      </c>
      <c r="E81" s="15"/>
      <c r="F81" s="15"/>
      <c r="G81" s="15"/>
      <c r="H81" s="15"/>
      <c r="I81" s="15"/>
      <c r="J81" s="15"/>
      <c r="K81" s="49"/>
      <c r="L81" s="15"/>
      <c r="M81" s="15"/>
      <c r="N81" s="15"/>
      <c r="O81" s="15"/>
      <c r="P81" s="16"/>
    </row>
    <row r="82" spans="1:16" ht="15.75" thickBot="1" x14ac:dyDescent="0.3">
      <c r="A82" s="12">
        <v>5</v>
      </c>
      <c r="B82" s="13" t="s">
        <v>24</v>
      </c>
      <c r="C82" s="48"/>
      <c r="D82" s="9">
        <f t="shared" si="4"/>
        <v>0</v>
      </c>
      <c r="E82" s="15"/>
      <c r="F82" s="15"/>
      <c r="G82" s="15"/>
      <c r="H82" s="15"/>
      <c r="I82" s="15"/>
      <c r="J82" s="15"/>
      <c r="K82" s="49"/>
      <c r="L82" s="15"/>
      <c r="M82" s="15"/>
      <c r="N82" s="15"/>
      <c r="O82" s="15"/>
      <c r="P82" s="16"/>
    </row>
    <row r="83" spans="1:16" ht="15.75" thickBot="1" x14ac:dyDescent="0.3">
      <c r="A83" s="12">
        <v>6</v>
      </c>
      <c r="B83" s="13" t="s">
        <v>25</v>
      </c>
      <c r="C83" s="48"/>
      <c r="D83" s="9">
        <f t="shared" si="4"/>
        <v>0</v>
      </c>
      <c r="E83" s="15"/>
      <c r="F83" s="17"/>
      <c r="G83" s="15"/>
      <c r="H83" s="15"/>
      <c r="I83" s="15"/>
      <c r="J83" s="15"/>
      <c r="K83" s="49"/>
      <c r="L83" s="15"/>
      <c r="M83" s="15"/>
      <c r="N83" s="15"/>
      <c r="O83" s="15"/>
      <c r="P83" s="16"/>
    </row>
    <row r="84" spans="1:16" ht="15.75" thickBot="1" x14ac:dyDescent="0.3">
      <c r="A84" s="12">
        <v>7</v>
      </c>
      <c r="B84" s="13" t="s">
        <v>26</v>
      </c>
      <c r="C84" s="48"/>
      <c r="D84" s="9">
        <f t="shared" si="4"/>
        <v>0</v>
      </c>
      <c r="E84" s="15"/>
      <c r="F84" s="15"/>
      <c r="G84" s="15"/>
      <c r="H84" s="15"/>
      <c r="I84" s="15"/>
      <c r="J84" s="15"/>
      <c r="K84" s="49"/>
      <c r="L84" s="15"/>
      <c r="M84" s="15"/>
      <c r="N84" s="15"/>
      <c r="O84" s="15"/>
      <c r="P84" s="16"/>
    </row>
    <row r="85" spans="1:16" ht="15.75" thickBot="1" x14ac:dyDescent="0.3">
      <c r="A85" s="12">
        <v>8</v>
      </c>
      <c r="B85" s="13" t="s">
        <v>27</v>
      </c>
      <c r="C85" s="48"/>
      <c r="D85" s="9">
        <f t="shared" si="4"/>
        <v>0</v>
      </c>
      <c r="E85" s="15"/>
      <c r="F85" s="15"/>
      <c r="G85" s="15"/>
      <c r="H85" s="15"/>
      <c r="I85" s="15"/>
      <c r="J85" s="15"/>
      <c r="K85" s="49"/>
      <c r="L85" s="15"/>
      <c r="M85" s="15"/>
      <c r="N85" s="15"/>
      <c r="O85" s="15"/>
      <c r="P85" s="16"/>
    </row>
    <row r="86" spans="1:16" ht="15.75" thickBot="1" x14ac:dyDescent="0.3">
      <c r="A86" s="12">
        <v>9</v>
      </c>
      <c r="B86" s="13" t="s">
        <v>28</v>
      </c>
      <c r="C86" s="48"/>
      <c r="D86" s="9">
        <f t="shared" si="4"/>
        <v>0</v>
      </c>
      <c r="E86" s="15"/>
      <c r="F86" s="15"/>
      <c r="G86" s="15"/>
      <c r="H86" s="15"/>
      <c r="I86" s="15"/>
      <c r="J86" s="15"/>
      <c r="K86" s="49"/>
      <c r="L86" s="15"/>
      <c r="M86" s="15"/>
      <c r="N86" s="15"/>
      <c r="O86" s="15"/>
      <c r="P86" s="16"/>
    </row>
    <row r="87" spans="1:16" ht="15.75" thickBot="1" x14ac:dyDescent="0.3">
      <c r="A87" s="18">
        <v>10</v>
      </c>
      <c r="B87" s="13" t="s">
        <v>29</v>
      </c>
      <c r="C87" s="48"/>
      <c r="D87" s="9">
        <f t="shared" si="4"/>
        <v>0</v>
      </c>
      <c r="E87" s="15"/>
      <c r="F87" s="15"/>
      <c r="G87" s="15"/>
      <c r="H87" s="15"/>
      <c r="I87" s="15"/>
      <c r="J87" s="15"/>
      <c r="K87" s="49"/>
      <c r="L87" s="15"/>
      <c r="M87" s="15"/>
      <c r="N87" s="15"/>
      <c r="O87" s="15"/>
      <c r="P87" s="16"/>
    </row>
    <row r="88" spans="1:16" ht="15.75" thickBot="1" x14ac:dyDescent="0.3">
      <c r="A88" s="12">
        <v>11</v>
      </c>
      <c r="B88" s="13" t="s">
        <v>30</v>
      </c>
      <c r="C88" s="48"/>
      <c r="D88" s="9">
        <f t="shared" si="4"/>
        <v>0</v>
      </c>
      <c r="E88" s="15"/>
      <c r="F88" s="15"/>
      <c r="G88" s="15"/>
      <c r="H88" s="15"/>
      <c r="I88" s="15"/>
      <c r="J88" s="15"/>
      <c r="K88" s="49"/>
      <c r="L88" s="15"/>
      <c r="M88" s="15"/>
      <c r="N88" s="15"/>
      <c r="O88" s="15"/>
      <c r="P88" s="16"/>
    </row>
    <row r="89" spans="1:16" ht="15.75" thickBot="1" x14ac:dyDescent="0.3">
      <c r="A89" s="12">
        <v>12</v>
      </c>
      <c r="B89" s="13" t="s">
        <v>31</v>
      </c>
      <c r="C89" s="48"/>
      <c r="D89" s="9">
        <f t="shared" si="4"/>
        <v>0</v>
      </c>
      <c r="E89" s="15"/>
      <c r="F89" s="15"/>
      <c r="G89" s="15"/>
      <c r="H89" s="15"/>
      <c r="I89" s="15"/>
      <c r="J89" s="15"/>
      <c r="K89" s="49"/>
      <c r="L89" s="15"/>
      <c r="M89" s="15"/>
      <c r="N89" s="15"/>
      <c r="O89" s="15"/>
      <c r="P89" s="16"/>
    </row>
    <row r="90" spans="1:16" ht="15.75" thickBot="1" x14ac:dyDescent="0.3">
      <c r="A90" s="12">
        <v>13</v>
      </c>
      <c r="B90" s="13" t="s">
        <v>32</v>
      </c>
      <c r="C90" s="48"/>
      <c r="D90" s="9">
        <f t="shared" si="4"/>
        <v>0</v>
      </c>
      <c r="E90" s="15"/>
      <c r="F90" s="15"/>
      <c r="G90" s="15"/>
      <c r="H90" s="15"/>
      <c r="I90" s="15"/>
      <c r="J90" s="15"/>
      <c r="K90" s="49"/>
      <c r="L90" s="15"/>
      <c r="M90" s="15"/>
      <c r="N90" s="15"/>
      <c r="O90" s="15"/>
      <c r="P90" s="16"/>
    </row>
    <row r="91" spans="1:16" ht="15.75" thickBot="1" x14ac:dyDescent="0.3">
      <c r="A91" s="12">
        <v>14</v>
      </c>
      <c r="B91" s="13" t="s">
        <v>33</v>
      </c>
      <c r="C91" s="48"/>
      <c r="D91" s="9">
        <f t="shared" si="4"/>
        <v>0</v>
      </c>
      <c r="E91" s="15"/>
      <c r="F91" s="15"/>
      <c r="G91" s="15"/>
      <c r="H91" s="15"/>
      <c r="I91" s="15"/>
      <c r="J91" s="15"/>
      <c r="K91" s="49"/>
      <c r="L91" s="15"/>
      <c r="M91" s="15"/>
      <c r="N91" s="15"/>
      <c r="O91" s="15"/>
      <c r="P91" s="16"/>
    </row>
    <row r="92" spans="1:16" ht="15.75" thickBot="1" x14ac:dyDescent="0.3">
      <c r="A92" s="12">
        <v>15</v>
      </c>
      <c r="B92" s="13" t="s">
        <v>34</v>
      </c>
      <c r="C92" s="48"/>
      <c r="D92" s="9">
        <f t="shared" si="4"/>
        <v>0</v>
      </c>
      <c r="E92" s="15"/>
      <c r="F92" s="15"/>
      <c r="G92" s="15"/>
      <c r="H92" s="15"/>
      <c r="I92" s="15"/>
      <c r="J92" s="15"/>
      <c r="K92" s="49"/>
      <c r="L92" s="15"/>
      <c r="M92" s="15"/>
      <c r="N92" s="15"/>
      <c r="O92" s="15"/>
      <c r="P92" s="16"/>
    </row>
    <row r="93" spans="1:16" ht="15.75" thickBot="1" x14ac:dyDescent="0.3">
      <c r="A93" s="12">
        <v>16</v>
      </c>
      <c r="B93" s="13" t="s">
        <v>35</v>
      </c>
      <c r="C93" s="48"/>
      <c r="D93" s="9">
        <f t="shared" si="4"/>
        <v>0</v>
      </c>
      <c r="E93" s="15"/>
      <c r="F93" s="15"/>
      <c r="G93" s="15"/>
      <c r="H93" s="15"/>
      <c r="I93" s="15"/>
      <c r="J93" s="15"/>
      <c r="K93" s="49"/>
      <c r="L93" s="15"/>
      <c r="M93" s="15"/>
      <c r="N93" s="15"/>
      <c r="O93" s="15"/>
      <c r="P93" s="16"/>
    </row>
    <row r="94" spans="1:16" ht="15.75" thickBot="1" x14ac:dyDescent="0.3">
      <c r="A94" s="12">
        <v>17</v>
      </c>
      <c r="B94" s="13" t="s">
        <v>36</v>
      </c>
      <c r="C94" s="48"/>
      <c r="D94" s="9">
        <f t="shared" si="4"/>
        <v>0</v>
      </c>
      <c r="E94" s="15"/>
      <c r="F94" s="15"/>
      <c r="G94" s="15"/>
      <c r="H94" s="15"/>
      <c r="I94" s="15"/>
      <c r="J94" s="15"/>
      <c r="K94" s="49"/>
      <c r="L94" s="15"/>
      <c r="M94" s="15"/>
      <c r="N94" s="15"/>
      <c r="O94" s="15"/>
      <c r="P94" s="16"/>
    </row>
    <row r="95" spans="1:16" ht="15.75" thickBot="1" x14ac:dyDescent="0.3">
      <c r="A95" s="12">
        <v>18</v>
      </c>
      <c r="B95" s="13" t="s">
        <v>37</v>
      </c>
      <c r="C95" s="48"/>
      <c r="D95" s="9">
        <f t="shared" si="4"/>
        <v>0</v>
      </c>
      <c r="E95" s="15"/>
      <c r="F95" s="15"/>
      <c r="G95" s="15"/>
      <c r="H95" s="15"/>
      <c r="I95" s="15"/>
      <c r="J95" s="15"/>
      <c r="K95" s="49"/>
      <c r="L95" s="15"/>
      <c r="M95" s="15"/>
      <c r="N95" s="15"/>
      <c r="O95" s="15"/>
      <c r="P95" s="16"/>
    </row>
    <row r="96" spans="1:16" ht="15.75" thickBot="1" x14ac:dyDescent="0.3">
      <c r="A96" s="12">
        <v>19</v>
      </c>
      <c r="B96" s="13" t="s">
        <v>38</v>
      </c>
      <c r="C96" s="48"/>
      <c r="D96" s="9">
        <f t="shared" si="4"/>
        <v>0</v>
      </c>
      <c r="E96" s="15"/>
      <c r="F96" s="15"/>
      <c r="G96" s="15"/>
      <c r="H96" s="15"/>
      <c r="I96" s="19"/>
      <c r="J96" s="15"/>
      <c r="K96" s="49"/>
      <c r="L96" s="15"/>
      <c r="M96" s="15"/>
      <c r="N96" s="15"/>
      <c r="O96" s="15"/>
      <c r="P96" s="16"/>
    </row>
    <row r="97" spans="1:16" ht="15.75" thickBot="1" x14ac:dyDescent="0.3">
      <c r="A97" s="12">
        <v>20</v>
      </c>
      <c r="B97" s="13" t="s">
        <v>39</v>
      </c>
      <c r="C97" s="48"/>
      <c r="D97" s="9">
        <f t="shared" si="4"/>
        <v>0</v>
      </c>
      <c r="E97" s="15"/>
      <c r="F97" s="15"/>
      <c r="G97" s="15"/>
      <c r="H97" s="15"/>
      <c r="I97" s="15"/>
      <c r="J97" s="15"/>
      <c r="K97" s="49"/>
      <c r="L97" s="15"/>
      <c r="M97" s="15"/>
      <c r="N97" s="15"/>
      <c r="O97" s="15"/>
      <c r="P97" s="16"/>
    </row>
    <row r="98" spans="1:16" ht="15.75" thickBot="1" x14ac:dyDescent="0.3">
      <c r="A98" s="12">
        <v>21</v>
      </c>
      <c r="B98" s="13" t="s">
        <v>40</v>
      </c>
      <c r="C98" s="48"/>
      <c r="D98" s="9">
        <f t="shared" si="4"/>
        <v>0</v>
      </c>
      <c r="E98" s="15"/>
      <c r="F98" s="15"/>
      <c r="G98" s="15"/>
      <c r="H98" s="15"/>
      <c r="I98" s="15"/>
      <c r="J98" s="15"/>
      <c r="K98" s="49"/>
      <c r="L98" s="15"/>
      <c r="M98" s="15"/>
      <c r="N98" s="15"/>
      <c r="O98" s="15"/>
      <c r="P98" s="16"/>
    </row>
    <row r="99" spans="1:16" ht="15.75" thickBot="1" x14ac:dyDescent="0.3">
      <c r="A99" s="12">
        <v>22</v>
      </c>
      <c r="B99" s="13" t="s">
        <v>41</v>
      </c>
      <c r="C99" s="48"/>
      <c r="D99" s="9">
        <f t="shared" si="4"/>
        <v>0</v>
      </c>
      <c r="E99" s="15"/>
      <c r="F99" s="15"/>
      <c r="G99" s="15"/>
      <c r="H99" s="15"/>
      <c r="I99" s="15"/>
      <c r="J99" s="15"/>
      <c r="K99" s="49"/>
      <c r="L99" s="15"/>
      <c r="M99" s="15"/>
      <c r="N99" s="15"/>
      <c r="O99" s="15"/>
      <c r="P99" s="16"/>
    </row>
    <row r="100" spans="1:16" ht="15.75" thickBot="1" x14ac:dyDescent="0.3">
      <c r="A100" s="12">
        <v>23</v>
      </c>
      <c r="B100" s="13" t="s">
        <v>42</v>
      </c>
      <c r="C100" s="48"/>
      <c r="D100" s="9">
        <f t="shared" si="4"/>
        <v>0</v>
      </c>
      <c r="E100" s="15"/>
      <c r="F100" s="15"/>
      <c r="G100" s="15"/>
      <c r="H100" s="15"/>
      <c r="I100" s="15"/>
      <c r="J100" s="15"/>
      <c r="K100" s="49"/>
      <c r="L100" s="15"/>
      <c r="M100" s="15"/>
      <c r="N100" s="15"/>
      <c r="O100" s="15"/>
      <c r="P100" s="16"/>
    </row>
    <row r="101" spans="1:16" ht="15.75" thickBot="1" x14ac:dyDescent="0.3">
      <c r="A101" s="12">
        <v>24</v>
      </c>
      <c r="B101" s="13" t="s">
        <v>43</v>
      </c>
      <c r="C101" s="48"/>
      <c r="D101" s="9">
        <f t="shared" si="4"/>
        <v>0</v>
      </c>
      <c r="E101" s="15"/>
      <c r="F101" s="15"/>
      <c r="G101" s="15"/>
      <c r="H101" s="15"/>
      <c r="I101" s="15"/>
      <c r="J101" s="15"/>
      <c r="K101" s="49"/>
      <c r="L101" s="15"/>
      <c r="M101" s="15"/>
      <c r="N101" s="15"/>
      <c r="O101" s="15"/>
      <c r="P101" s="16"/>
    </row>
    <row r="102" spans="1:16" ht="15.75" thickBot="1" x14ac:dyDescent="0.3">
      <c r="A102" s="12">
        <v>25</v>
      </c>
      <c r="B102" s="13" t="s">
        <v>44</v>
      </c>
      <c r="C102" s="48"/>
      <c r="D102" s="9">
        <f t="shared" si="4"/>
        <v>0</v>
      </c>
      <c r="E102" s="15"/>
      <c r="F102" s="15"/>
      <c r="G102" s="15"/>
      <c r="H102" s="15"/>
      <c r="I102" s="15"/>
      <c r="J102" s="15"/>
      <c r="K102" s="49"/>
      <c r="L102" s="15"/>
      <c r="M102" s="15"/>
      <c r="N102" s="15"/>
      <c r="O102" s="15"/>
      <c r="P102" s="16"/>
    </row>
    <row r="103" spans="1:16" ht="15.75" thickBot="1" x14ac:dyDescent="0.3">
      <c r="A103" s="12">
        <v>26</v>
      </c>
      <c r="B103" s="20" t="s">
        <v>45</v>
      </c>
      <c r="C103" s="48"/>
      <c r="D103" s="9">
        <f t="shared" si="4"/>
        <v>0</v>
      </c>
      <c r="E103" s="15"/>
      <c r="F103" s="15"/>
      <c r="G103" s="15"/>
      <c r="H103" s="15"/>
      <c r="I103" s="15"/>
      <c r="J103" s="15"/>
      <c r="K103" s="49"/>
      <c r="L103" s="15"/>
      <c r="M103" s="15"/>
      <c r="N103" s="15"/>
      <c r="O103" s="15"/>
      <c r="P103" s="16"/>
    </row>
    <row r="104" spans="1:16" ht="14.25" customHeight="1" thickBot="1" x14ac:dyDescent="0.3">
      <c r="A104" s="12">
        <v>27</v>
      </c>
      <c r="B104" s="20" t="s">
        <v>46</v>
      </c>
      <c r="C104" s="48"/>
      <c r="D104" s="9">
        <f t="shared" si="4"/>
        <v>0</v>
      </c>
      <c r="E104" s="15"/>
      <c r="F104" s="15"/>
      <c r="G104" s="15"/>
      <c r="H104" s="15"/>
      <c r="I104" s="15"/>
      <c r="J104" s="15"/>
      <c r="K104" s="49"/>
      <c r="L104" s="15"/>
      <c r="M104" s="15"/>
      <c r="N104" s="15"/>
      <c r="O104" s="15"/>
      <c r="P104" s="16"/>
    </row>
    <row r="105" spans="1:16" ht="15.75" thickBot="1" x14ac:dyDescent="0.3">
      <c r="A105" s="12">
        <v>28</v>
      </c>
      <c r="B105" s="20" t="s">
        <v>47</v>
      </c>
      <c r="C105" s="48"/>
      <c r="D105" s="9">
        <f t="shared" si="4"/>
        <v>0</v>
      </c>
      <c r="E105" s="15"/>
      <c r="F105" s="15"/>
      <c r="G105" s="15"/>
      <c r="H105" s="15"/>
      <c r="I105" s="15"/>
      <c r="J105" s="15"/>
      <c r="K105" s="49"/>
      <c r="L105" s="15"/>
      <c r="M105" s="15"/>
      <c r="N105" s="15"/>
      <c r="O105" s="15"/>
      <c r="P105" s="16"/>
    </row>
    <row r="106" spans="1:16" x14ac:dyDescent="0.25">
      <c r="A106" s="12">
        <v>29</v>
      </c>
      <c r="B106" s="21" t="s">
        <v>48</v>
      </c>
      <c r="C106" s="48"/>
      <c r="D106" s="9">
        <f t="shared" si="4"/>
        <v>0</v>
      </c>
      <c r="E106" s="15"/>
      <c r="F106" s="15"/>
      <c r="G106" s="15"/>
      <c r="H106" s="15"/>
      <c r="I106" s="15"/>
      <c r="J106" s="15"/>
      <c r="K106" s="49"/>
      <c r="L106" s="15"/>
      <c r="M106" s="15"/>
      <c r="N106" s="15"/>
      <c r="O106" s="15"/>
      <c r="P106" s="16"/>
    </row>
    <row r="107" spans="1:16" ht="16.5" thickBot="1" x14ac:dyDescent="0.3">
      <c r="A107" s="50" t="s">
        <v>49</v>
      </c>
      <c r="B107" s="51"/>
      <c r="C107" s="51"/>
      <c r="D107" s="52">
        <f t="shared" ref="D107:P107" si="5">SUM(D78:D106)</f>
        <v>0</v>
      </c>
      <c r="E107" s="53">
        <f t="shared" si="5"/>
        <v>0</v>
      </c>
      <c r="F107" s="53">
        <f t="shared" si="5"/>
        <v>0</v>
      </c>
      <c r="G107" s="53">
        <f t="shared" si="5"/>
        <v>0</v>
      </c>
      <c r="H107" s="53">
        <f t="shared" si="5"/>
        <v>0</v>
      </c>
      <c r="I107" s="53">
        <f t="shared" si="5"/>
        <v>0</v>
      </c>
      <c r="J107" s="53">
        <f t="shared" si="5"/>
        <v>0</v>
      </c>
      <c r="K107" s="54">
        <f t="shared" si="5"/>
        <v>0</v>
      </c>
      <c r="L107" s="53">
        <f t="shared" si="5"/>
        <v>0</v>
      </c>
      <c r="M107" s="53">
        <f t="shared" si="5"/>
        <v>0</v>
      </c>
      <c r="N107" s="53">
        <f t="shared" si="5"/>
        <v>0</v>
      </c>
      <c r="O107" s="53">
        <f t="shared" si="5"/>
        <v>0</v>
      </c>
      <c r="P107" s="55">
        <f t="shared" si="5"/>
        <v>0</v>
      </c>
    </row>
    <row r="109" spans="1:16" x14ac:dyDescent="0.25">
      <c r="A109" s="1" t="s">
        <v>0</v>
      </c>
    </row>
    <row r="110" spans="1:16" ht="15.75" thickBot="1" x14ac:dyDescent="0.3">
      <c r="A110" s="121" t="s">
        <v>53</v>
      </c>
      <c r="B110" s="121"/>
      <c r="C110" s="121"/>
    </row>
    <row r="111" spans="1:16" ht="27" customHeight="1" thickBot="1" x14ac:dyDescent="0.3">
      <c r="A111" s="33"/>
      <c r="B111" s="34"/>
      <c r="C111" s="34"/>
      <c r="D111" s="34"/>
      <c r="E111" s="34"/>
      <c r="F111" s="106" t="s">
        <v>56</v>
      </c>
      <c r="G111" s="107"/>
      <c r="H111" s="107"/>
      <c r="I111" s="107"/>
      <c r="J111" s="107"/>
      <c r="K111" s="107"/>
      <c r="L111" s="107"/>
      <c r="M111" s="107"/>
      <c r="N111" s="107"/>
      <c r="O111" s="107"/>
      <c r="P111" s="108"/>
    </row>
    <row r="112" spans="1:16" ht="56.25" customHeight="1" thickBot="1" x14ac:dyDescent="0.3">
      <c r="A112" s="35"/>
      <c r="B112" s="36"/>
      <c r="C112" s="36"/>
      <c r="D112" s="36"/>
      <c r="E112" s="36"/>
      <c r="F112" s="109" t="s">
        <v>5</v>
      </c>
      <c r="G112" s="110"/>
      <c r="H112" s="87" t="s">
        <v>6</v>
      </c>
      <c r="I112" s="111" t="s">
        <v>7</v>
      </c>
      <c r="J112" s="112"/>
      <c r="K112" s="113" t="s">
        <v>8</v>
      </c>
      <c r="L112" s="103"/>
      <c r="M112" s="104"/>
      <c r="N112" s="114" t="s">
        <v>57</v>
      </c>
      <c r="O112" s="115"/>
      <c r="P112" s="116" t="s">
        <v>10</v>
      </c>
    </row>
    <row r="113" spans="1:16" ht="88.5" thickBot="1" x14ac:dyDescent="0.3">
      <c r="A113" s="37" t="s">
        <v>1</v>
      </c>
      <c r="B113" s="117" t="s">
        <v>2</v>
      </c>
      <c r="C113" s="118"/>
      <c r="D113" s="26" t="s">
        <v>3</v>
      </c>
      <c r="E113" s="38" t="s">
        <v>4</v>
      </c>
      <c r="F113" s="39" t="s">
        <v>11</v>
      </c>
      <c r="G113" s="25" t="s">
        <v>12</v>
      </c>
      <c r="H113" s="79"/>
      <c r="I113" s="40" t="s">
        <v>13</v>
      </c>
      <c r="J113" s="41" t="s">
        <v>14</v>
      </c>
      <c r="K113" s="40" t="s">
        <v>15</v>
      </c>
      <c r="L113" s="27" t="s">
        <v>16</v>
      </c>
      <c r="M113" s="42" t="s">
        <v>17</v>
      </c>
      <c r="N113" s="43" t="s">
        <v>18</v>
      </c>
      <c r="O113" s="27" t="s">
        <v>19</v>
      </c>
      <c r="P113" s="116"/>
    </row>
    <row r="114" spans="1:16" ht="15.75" thickBot="1" x14ac:dyDescent="0.3">
      <c r="A114" s="7">
        <v>1</v>
      </c>
      <c r="B114" s="8" t="s">
        <v>20</v>
      </c>
      <c r="C114" s="45"/>
      <c r="D114" s="9">
        <f>SUM(E114+F114+H114+I114+J114+K114+L114+M114+N114+O114+P114)</f>
        <v>0</v>
      </c>
      <c r="E114" s="10"/>
      <c r="F114" s="10"/>
      <c r="G114" s="10"/>
      <c r="H114" s="10"/>
      <c r="I114" s="10"/>
      <c r="J114" s="10"/>
      <c r="K114" s="46"/>
      <c r="L114" s="10"/>
      <c r="M114" s="10"/>
      <c r="N114" s="10"/>
      <c r="O114" s="10"/>
      <c r="P114" s="11"/>
    </row>
    <row r="115" spans="1:16" ht="15.75" thickBot="1" x14ac:dyDescent="0.3">
      <c r="A115" s="12">
        <v>2</v>
      </c>
      <c r="B115" s="13" t="s">
        <v>21</v>
      </c>
      <c r="C115" s="48"/>
      <c r="D115" s="9">
        <f t="shared" ref="D115:D142" si="6">SUM(E115+F115+H115+I115+J115+K115+L115+M115+N115+O115+P115)</f>
        <v>0</v>
      </c>
      <c r="E115" s="15"/>
      <c r="F115" s="15"/>
      <c r="G115" s="15"/>
      <c r="H115" s="15"/>
      <c r="I115" s="15"/>
      <c r="J115" s="15"/>
      <c r="K115" s="49"/>
      <c r="L115" s="15"/>
      <c r="M115" s="15"/>
      <c r="N115" s="15"/>
      <c r="O115" s="15"/>
      <c r="P115" s="16"/>
    </row>
    <row r="116" spans="1:16" ht="15.75" thickBot="1" x14ac:dyDescent="0.3">
      <c r="A116" s="12">
        <v>3</v>
      </c>
      <c r="B116" s="13" t="s">
        <v>22</v>
      </c>
      <c r="C116" s="48"/>
      <c r="D116" s="9">
        <f t="shared" si="6"/>
        <v>0</v>
      </c>
      <c r="E116" s="15"/>
      <c r="F116" s="15"/>
      <c r="G116" s="15"/>
      <c r="H116" s="15"/>
      <c r="I116" s="15"/>
      <c r="J116" s="15"/>
      <c r="K116" s="49"/>
      <c r="L116" s="15"/>
      <c r="M116" s="15"/>
      <c r="N116" s="15"/>
      <c r="O116" s="15"/>
      <c r="P116" s="16"/>
    </row>
    <row r="117" spans="1:16" ht="15.75" thickBot="1" x14ac:dyDescent="0.3">
      <c r="A117" s="12">
        <v>4</v>
      </c>
      <c r="B117" s="13" t="s">
        <v>23</v>
      </c>
      <c r="C117" s="48"/>
      <c r="D117" s="9">
        <f t="shared" si="6"/>
        <v>0</v>
      </c>
      <c r="E117" s="15"/>
      <c r="F117" s="15"/>
      <c r="G117" s="15"/>
      <c r="H117" s="15"/>
      <c r="I117" s="15"/>
      <c r="J117" s="15"/>
      <c r="K117" s="49"/>
      <c r="L117" s="15"/>
      <c r="M117" s="15"/>
      <c r="N117" s="15"/>
      <c r="O117" s="15"/>
      <c r="P117" s="16"/>
    </row>
    <row r="118" spans="1:16" ht="15.75" thickBot="1" x14ac:dyDescent="0.3">
      <c r="A118" s="12">
        <v>5</v>
      </c>
      <c r="B118" s="13" t="s">
        <v>24</v>
      </c>
      <c r="C118" s="48"/>
      <c r="D118" s="9">
        <f t="shared" si="6"/>
        <v>0</v>
      </c>
      <c r="E118" s="15"/>
      <c r="F118" s="15"/>
      <c r="G118" s="15"/>
      <c r="H118" s="15"/>
      <c r="I118" s="15"/>
      <c r="J118" s="15"/>
      <c r="K118" s="49"/>
      <c r="L118" s="15"/>
      <c r="M118" s="15"/>
      <c r="N118" s="15"/>
      <c r="O118" s="15"/>
      <c r="P118" s="16"/>
    </row>
    <row r="119" spans="1:16" ht="15.75" thickBot="1" x14ac:dyDescent="0.3">
      <c r="A119" s="12">
        <v>6</v>
      </c>
      <c r="B119" s="13" t="s">
        <v>25</v>
      </c>
      <c r="C119" s="48"/>
      <c r="D119" s="9">
        <f t="shared" si="6"/>
        <v>0</v>
      </c>
      <c r="E119" s="15"/>
      <c r="F119" s="17"/>
      <c r="G119" s="15"/>
      <c r="H119" s="15"/>
      <c r="I119" s="15"/>
      <c r="J119" s="15"/>
      <c r="K119" s="49"/>
      <c r="L119" s="15"/>
      <c r="M119" s="15"/>
      <c r="N119" s="15"/>
      <c r="O119" s="15"/>
      <c r="P119" s="16"/>
    </row>
    <row r="120" spans="1:16" ht="15.75" thickBot="1" x14ac:dyDescent="0.3">
      <c r="A120" s="12">
        <v>7</v>
      </c>
      <c r="B120" s="13" t="s">
        <v>26</v>
      </c>
      <c r="C120" s="48"/>
      <c r="D120" s="9">
        <f t="shared" si="6"/>
        <v>0</v>
      </c>
      <c r="E120" s="15"/>
      <c r="F120" s="15"/>
      <c r="G120" s="15"/>
      <c r="H120" s="15"/>
      <c r="I120" s="15"/>
      <c r="J120" s="15"/>
      <c r="K120" s="49"/>
      <c r="L120" s="15"/>
      <c r="M120" s="15"/>
      <c r="N120" s="15"/>
      <c r="O120" s="15"/>
      <c r="P120" s="16"/>
    </row>
    <row r="121" spans="1:16" ht="15.75" thickBot="1" x14ac:dyDescent="0.3">
      <c r="A121" s="12">
        <v>8</v>
      </c>
      <c r="B121" s="13" t="s">
        <v>27</v>
      </c>
      <c r="C121" s="48"/>
      <c r="D121" s="9">
        <f t="shared" si="6"/>
        <v>0</v>
      </c>
      <c r="E121" s="15"/>
      <c r="F121" s="15"/>
      <c r="G121" s="15"/>
      <c r="H121" s="15"/>
      <c r="I121" s="15"/>
      <c r="J121" s="15"/>
      <c r="K121" s="49"/>
      <c r="L121" s="15"/>
      <c r="M121" s="15"/>
      <c r="N121" s="15"/>
      <c r="O121" s="15"/>
      <c r="P121" s="16"/>
    </row>
    <row r="122" spans="1:16" ht="15.75" thickBot="1" x14ac:dyDescent="0.3">
      <c r="A122" s="12">
        <v>9</v>
      </c>
      <c r="B122" s="13" t="s">
        <v>28</v>
      </c>
      <c r="C122" s="48"/>
      <c r="D122" s="9">
        <f t="shared" si="6"/>
        <v>0</v>
      </c>
      <c r="E122" s="15"/>
      <c r="F122" s="15"/>
      <c r="G122" s="15"/>
      <c r="H122" s="15"/>
      <c r="I122" s="15"/>
      <c r="J122" s="15"/>
      <c r="K122" s="49"/>
      <c r="L122" s="15"/>
      <c r="M122" s="15"/>
      <c r="N122" s="15"/>
      <c r="O122" s="15"/>
      <c r="P122" s="16"/>
    </row>
    <row r="123" spans="1:16" ht="15.75" thickBot="1" x14ac:dyDescent="0.3">
      <c r="A123" s="18">
        <v>10</v>
      </c>
      <c r="B123" s="13" t="s">
        <v>29</v>
      </c>
      <c r="C123" s="48"/>
      <c r="D123" s="9">
        <f t="shared" si="6"/>
        <v>0</v>
      </c>
      <c r="E123" s="15"/>
      <c r="F123" s="15"/>
      <c r="G123" s="15"/>
      <c r="H123" s="15"/>
      <c r="I123" s="15"/>
      <c r="J123" s="15"/>
      <c r="K123" s="49"/>
      <c r="L123" s="15"/>
      <c r="M123" s="15"/>
      <c r="N123" s="15"/>
      <c r="O123" s="15"/>
      <c r="P123" s="16"/>
    </row>
    <row r="124" spans="1:16" ht="15.75" thickBot="1" x14ac:dyDescent="0.3">
      <c r="A124" s="12">
        <v>11</v>
      </c>
      <c r="B124" s="13" t="s">
        <v>30</v>
      </c>
      <c r="C124" s="48"/>
      <c r="D124" s="9">
        <f t="shared" si="6"/>
        <v>0</v>
      </c>
      <c r="E124" s="15"/>
      <c r="F124" s="15"/>
      <c r="G124" s="15"/>
      <c r="H124" s="15"/>
      <c r="I124" s="15"/>
      <c r="J124" s="15"/>
      <c r="K124" s="49"/>
      <c r="L124" s="15"/>
      <c r="M124" s="15"/>
      <c r="N124" s="15"/>
      <c r="O124" s="15"/>
      <c r="P124" s="16"/>
    </row>
    <row r="125" spans="1:16" ht="15.75" thickBot="1" x14ac:dyDescent="0.3">
      <c r="A125" s="12">
        <v>12</v>
      </c>
      <c r="B125" s="13" t="s">
        <v>31</v>
      </c>
      <c r="C125" s="48"/>
      <c r="D125" s="9">
        <f t="shared" si="6"/>
        <v>0</v>
      </c>
      <c r="E125" s="15"/>
      <c r="F125" s="15"/>
      <c r="G125" s="15"/>
      <c r="H125" s="15"/>
      <c r="I125" s="15"/>
      <c r="J125" s="15"/>
      <c r="K125" s="49"/>
      <c r="L125" s="15"/>
      <c r="M125" s="15"/>
      <c r="N125" s="15"/>
      <c r="O125" s="15"/>
      <c r="P125" s="16"/>
    </row>
    <row r="126" spans="1:16" ht="15.75" thickBot="1" x14ac:dyDescent="0.3">
      <c r="A126" s="12">
        <v>13</v>
      </c>
      <c r="B126" s="13" t="s">
        <v>32</v>
      </c>
      <c r="C126" s="48"/>
      <c r="D126" s="9">
        <f t="shared" si="6"/>
        <v>0</v>
      </c>
      <c r="E126" s="15"/>
      <c r="F126" s="15"/>
      <c r="G126" s="15"/>
      <c r="H126" s="15"/>
      <c r="I126" s="15"/>
      <c r="J126" s="15"/>
      <c r="K126" s="49"/>
      <c r="L126" s="15"/>
      <c r="M126" s="15"/>
      <c r="N126" s="15"/>
      <c r="O126" s="15"/>
      <c r="P126" s="16"/>
    </row>
    <row r="127" spans="1:16" ht="15.75" thickBot="1" x14ac:dyDescent="0.3">
      <c r="A127" s="12">
        <v>14</v>
      </c>
      <c r="B127" s="13" t="s">
        <v>33</v>
      </c>
      <c r="C127" s="48"/>
      <c r="D127" s="9">
        <f t="shared" si="6"/>
        <v>0</v>
      </c>
      <c r="E127" s="15"/>
      <c r="F127" s="15"/>
      <c r="G127" s="15"/>
      <c r="H127" s="15"/>
      <c r="I127" s="15"/>
      <c r="J127" s="15"/>
      <c r="K127" s="49"/>
      <c r="L127" s="15"/>
      <c r="M127" s="15"/>
      <c r="N127" s="15"/>
      <c r="O127" s="15"/>
      <c r="P127" s="16"/>
    </row>
    <row r="128" spans="1:16" ht="15.75" thickBot="1" x14ac:dyDescent="0.3">
      <c r="A128" s="12">
        <v>15</v>
      </c>
      <c r="B128" s="13" t="s">
        <v>34</v>
      </c>
      <c r="C128" s="48"/>
      <c r="D128" s="9">
        <f t="shared" si="6"/>
        <v>0</v>
      </c>
      <c r="E128" s="15"/>
      <c r="F128" s="15"/>
      <c r="G128" s="15"/>
      <c r="H128" s="15"/>
      <c r="I128" s="15"/>
      <c r="J128" s="15"/>
      <c r="K128" s="49"/>
      <c r="L128" s="15"/>
      <c r="M128" s="15"/>
      <c r="N128" s="15"/>
      <c r="O128" s="15"/>
      <c r="P128" s="16"/>
    </row>
    <row r="129" spans="1:16" ht="15.75" thickBot="1" x14ac:dyDescent="0.3">
      <c r="A129" s="12">
        <v>16</v>
      </c>
      <c r="B129" s="13" t="s">
        <v>35</v>
      </c>
      <c r="C129" s="48"/>
      <c r="D129" s="9">
        <f t="shared" si="6"/>
        <v>0</v>
      </c>
      <c r="E129" s="15"/>
      <c r="F129" s="15"/>
      <c r="G129" s="15"/>
      <c r="H129" s="15"/>
      <c r="I129" s="15"/>
      <c r="J129" s="15"/>
      <c r="K129" s="49"/>
      <c r="L129" s="15"/>
      <c r="M129" s="15"/>
      <c r="N129" s="15"/>
      <c r="O129" s="15"/>
      <c r="P129" s="16"/>
    </row>
    <row r="130" spans="1:16" ht="15.75" thickBot="1" x14ac:dyDescent="0.3">
      <c r="A130" s="12">
        <v>17</v>
      </c>
      <c r="B130" s="13" t="s">
        <v>36</v>
      </c>
      <c r="C130" s="48"/>
      <c r="D130" s="9">
        <f t="shared" si="6"/>
        <v>0</v>
      </c>
      <c r="E130" s="15"/>
      <c r="F130" s="15"/>
      <c r="G130" s="15"/>
      <c r="H130" s="15"/>
      <c r="I130" s="15"/>
      <c r="J130" s="15"/>
      <c r="K130" s="49"/>
      <c r="L130" s="15"/>
      <c r="M130" s="15"/>
      <c r="N130" s="15"/>
      <c r="O130" s="15"/>
      <c r="P130" s="16"/>
    </row>
    <row r="131" spans="1:16" ht="15.75" thickBot="1" x14ac:dyDescent="0.3">
      <c r="A131" s="12">
        <v>18</v>
      </c>
      <c r="B131" s="13" t="s">
        <v>37</v>
      </c>
      <c r="C131" s="48"/>
      <c r="D131" s="9">
        <f t="shared" si="6"/>
        <v>0</v>
      </c>
      <c r="E131" s="15"/>
      <c r="F131" s="15"/>
      <c r="G131" s="15"/>
      <c r="H131" s="15"/>
      <c r="I131" s="15"/>
      <c r="J131" s="15"/>
      <c r="K131" s="49"/>
      <c r="L131" s="15"/>
      <c r="M131" s="15"/>
      <c r="N131" s="15"/>
      <c r="O131" s="15"/>
      <c r="P131" s="16"/>
    </row>
    <row r="132" spans="1:16" ht="15.75" thickBot="1" x14ac:dyDescent="0.3">
      <c r="A132" s="12">
        <v>19</v>
      </c>
      <c r="B132" s="13" t="s">
        <v>38</v>
      </c>
      <c r="C132" s="48"/>
      <c r="D132" s="9">
        <f t="shared" si="6"/>
        <v>0</v>
      </c>
      <c r="E132" s="15"/>
      <c r="F132" s="15"/>
      <c r="G132" s="15"/>
      <c r="H132" s="15"/>
      <c r="I132" s="19"/>
      <c r="J132" s="15"/>
      <c r="K132" s="49"/>
      <c r="L132" s="15"/>
      <c r="M132" s="15"/>
      <c r="N132" s="15"/>
      <c r="O132" s="15"/>
      <c r="P132" s="16"/>
    </row>
    <row r="133" spans="1:16" ht="15.75" thickBot="1" x14ac:dyDescent="0.3">
      <c r="A133" s="12">
        <v>20</v>
      </c>
      <c r="B133" s="13" t="s">
        <v>39</v>
      </c>
      <c r="C133" s="48"/>
      <c r="D133" s="9">
        <f t="shared" si="6"/>
        <v>0</v>
      </c>
      <c r="E133" s="15"/>
      <c r="F133" s="15"/>
      <c r="G133" s="15"/>
      <c r="H133" s="15"/>
      <c r="I133" s="15"/>
      <c r="J133" s="15"/>
      <c r="K133" s="49"/>
      <c r="L133" s="15"/>
      <c r="M133" s="15"/>
      <c r="N133" s="15"/>
      <c r="O133" s="15"/>
      <c r="P133" s="16"/>
    </row>
    <row r="134" spans="1:16" ht="15.75" thickBot="1" x14ac:dyDescent="0.3">
      <c r="A134" s="12">
        <v>21</v>
      </c>
      <c r="B134" s="13" t="s">
        <v>40</v>
      </c>
      <c r="C134" s="48"/>
      <c r="D134" s="9">
        <f t="shared" si="6"/>
        <v>0</v>
      </c>
      <c r="E134" s="15"/>
      <c r="F134" s="15"/>
      <c r="G134" s="15"/>
      <c r="H134" s="15"/>
      <c r="I134" s="15"/>
      <c r="J134" s="15"/>
      <c r="K134" s="49"/>
      <c r="L134" s="15"/>
      <c r="M134" s="15"/>
      <c r="N134" s="15"/>
      <c r="O134" s="15"/>
      <c r="P134" s="16"/>
    </row>
    <row r="135" spans="1:16" ht="15.75" thickBot="1" x14ac:dyDescent="0.3">
      <c r="A135" s="12">
        <v>22</v>
      </c>
      <c r="B135" s="13" t="s">
        <v>41</v>
      </c>
      <c r="C135" s="48"/>
      <c r="D135" s="9">
        <f t="shared" si="6"/>
        <v>0</v>
      </c>
      <c r="E135" s="15"/>
      <c r="F135" s="15"/>
      <c r="G135" s="15"/>
      <c r="H135" s="15"/>
      <c r="I135" s="15"/>
      <c r="J135" s="15"/>
      <c r="K135" s="49"/>
      <c r="L135" s="15"/>
      <c r="M135" s="15"/>
      <c r="N135" s="15"/>
      <c r="O135" s="15"/>
      <c r="P135" s="16"/>
    </row>
    <row r="136" spans="1:16" ht="15.75" thickBot="1" x14ac:dyDescent="0.3">
      <c r="A136" s="12">
        <v>23</v>
      </c>
      <c r="B136" s="13" t="s">
        <v>42</v>
      </c>
      <c r="C136" s="48"/>
      <c r="D136" s="9">
        <f t="shared" si="6"/>
        <v>0</v>
      </c>
      <c r="E136" s="15"/>
      <c r="F136" s="15"/>
      <c r="G136" s="15"/>
      <c r="H136" s="15"/>
      <c r="I136" s="15"/>
      <c r="J136" s="15"/>
      <c r="K136" s="49"/>
      <c r="L136" s="15"/>
      <c r="M136" s="15"/>
      <c r="N136" s="15"/>
      <c r="O136" s="15"/>
      <c r="P136" s="16"/>
    </row>
    <row r="137" spans="1:16" ht="15.75" thickBot="1" x14ac:dyDescent="0.3">
      <c r="A137" s="12">
        <v>24</v>
      </c>
      <c r="B137" s="13" t="s">
        <v>43</v>
      </c>
      <c r="C137" s="48"/>
      <c r="D137" s="9">
        <f t="shared" si="6"/>
        <v>0</v>
      </c>
      <c r="E137" s="15"/>
      <c r="F137" s="15"/>
      <c r="G137" s="15"/>
      <c r="H137" s="15"/>
      <c r="I137" s="15"/>
      <c r="J137" s="15"/>
      <c r="K137" s="49"/>
      <c r="L137" s="15"/>
      <c r="M137" s="15"/>
      <c r="N137" s="15"/>
      <c r="O137" s="15"/>
      <c r="P137" s="16"/>
    </row>
    <row r="138" spans="1:16" ht="15.75" thickBot="1" x14ac:dyDescent="0.3">
      <c r="A138" s="12">
        <v>25</v>
      </c>
      <c r="B138" s="13" t="s">
        <v>44</v>
      </c>
      <c r="C138" s="48"/>
      <c r="D138" s="9">
        <f t="shared" si="6"/>
        <v>0</v>
      </c>
      <c r="E138" s="15"/>
      <c r="F138" s="15"/>
      <c r="G138" s="15"/>
      <c r="H138" s="15"/>
      <c r="I138" s="15"/>
      <c r="J138" s="15"/>
      <c r="K138" s="49"/>
      <c r="L138" s="15"/>
      <c r="M138" s="15"/>
      <c r="N138" s="15"/>
      <c r="O138" s="15"/>
      <c r="P138" s="16"/>
    </row>
    <row r="139" spans="1:16" ht="15.75" thickBot="1" x14ac:dyDescent="0.3">
      <c r="A139" s="12">
        <v>26</v>
      </c>
      <c r="B139" s="20" t="s">
        <v>45</v>
      </c>
      <c r="C139" s="48"/>
      <c r="D139" s="9">
        <f t="shared" si="6"/>
        <v>0</v>
      </c>
      <c r="E139" s="15"/>
      <c r="F139" s="15"/>
      <c r="G139" s="15"/>
      <c r="H139" s="15"/>
      <c r="I139" s="15"/>
      <c r="J139" s="15"/>
      <c r="K139" s="49"/>
      <c r="L139" s="15"/>
      <c r="M139" s="15"/>
      <c r="N139" s="15"/>
      <c r="O139" s="15"/>
      <c r="P139" s="16"/>
    </row>
    <row r="140" spans="1:16" ht="18" customHeight="1" thickBot="1" x14ac:dyDescent="0.3">
      <c r="A140" s="12">
        <v>27</v>
      </c>
      <c r="B140" s="20" t="s">
        <v>46</v>
      </c>
      <c r="C140" s="48"/>
      <c r="D140" s="9">
        <f t="shared" si="6"/>
        <v>0</v>
      </c>
      <c r="E140" s="15"/>
      <c r="F140" s="15"/>
      <c r="G140" s="15"/>
      <c r="H140" s="15"/>
      <c r="I140" s="15"/>
      <c r="J140" s="15"/>
      <c r="K140" s="49"/>
      <c r="L140" s="15"/>
      <c r="M140" s="15"/>
      <c r="N140" s="15"/>
      <c r="O140" s="15"/>
      <c r="P140" s="16"/>
    </row>
    <row r="141" spans="1:16" ht="15.75" thickBot="1" x14ac:dyDescent="0.3">
      <c r="A141" s="12">
        <v>28</v>
      </c>
      <c r="B141" s="20" t="s">
        <v>47</v>
      </c>
      <c r="C141" s="48"/>
      <c r="D141" s="9">
        <f t="shared" si="6"/>
        <v>0</v>
      </c>
      <c r="E141" s="15"/>
      <c r="F141" s="15"/>
      <c r="G141" s="15"/>
      <c r="H141" s="15"/>
      <c r="I141" s="15"/>
      <c r="J141" s="15"/>
      <c r="K141" s="49"/>
      <c r="L141" s="15"/>
      <c r="M141" s="15"/>
      <c r="N141" s="15"/>
      <c r="O141" s="15"/>
      <c r="P141" s="16"/>
    </row>
    <row r="142" spans="1:16" x14ac:dyDescent="0.25">
      <c r="A142" s="12">
        <v>29</v>
      </c>
      <c r="B142" s="21" t="s">
        <v>48</v>
      </c>
      <c r="C142" s="48"/>
      <c r="D142" s="9">
        <f t="shared" si="6"/>
        <v>0</v>
      </c>
      <c r="E142" s="15"/>
      <c r="F142" s="15"/>
      <c r="G142" s="15"/>
      <c r="H142" s="15"/>
      <c r="I142" s="15"/>
      <c r="J142" s="15"/>
      <c r="K142" s="49"/>
      <c r="L142" s="15"/>
      <c r="M142" s="15"/>
      <c r="N142" s="15"/>
      <c r="O142" s="15"/>
      <c r="P142" s="16"/>
    </row>
    <row r="143" spans="1:16" ht="16.5" thickBot="1" x14ac:dyDescent="0.3">
      <c r="A143" s="50" t="s">
        <v>49</v>
      </c>
      <c r="B143" s="51"/>
      <c r="C143" s="51"/>
      <c r="D143" s="52">
        <f t="shared" ref="D143:P143" si="7">SUM(D114:D142)</f>
        <v>0</v>
      </c>
      <c r="E143" s="53">
        <f t="shared" si="7"/>
        <v>0</v>
      </c>
      <c r="F143" s="53">
        <f t="shared" si="7"/>
        <v>0</v>
      </c>
      <c r="G143" s="53">
        <f t="shared" si="7"/>
        <v>0</v>
      </c>
      <c r="H143" s="53">
        <f t="shared" si="7"/>
        <v>0</v>
      </c>
      <c r="I143" s="53">
        <f t="shared" si="7"/>
        <v>0</v>
      </c>
      <c r="J143" s="53">
        <f t="shared" si="7"/>
        <v>0</v>
      </c>
      <c r="K143" s="54">
        <f t="shared" si="7"/>
        <v>0</v>
      </c>
      <c r="L143" s="53">
        <f t="shared" si="7"/>
        <v>0</v>
      </c>
      <c r="M143" s="53">
        <f t="shared" si="7"/>
        <v>0</v>
      </c>
      <c r="N143" s="53">
        <f t="shared" si="7"/>
        <v>0</v>
      </c>
      <c r="O143" s="53">
        <f t="shared" si="7"/>
        <v>0</v>
      </c>
      <c r="P143" s="55">
        <f t="shared" si="7"/>
        <v>0</v>
      </c>
    </row>
    <row r="145" spans="1:16" x14ac:dyDescent="0.25">
      <c r="A145" s="1" t="s">
        <v>0</v>
      </c>
    </row>
    <row r="146" spans="1:16" ht="15.75" thickBot="1" x14ac:dyDescent="0.3">
      <c r="A146" s="121" t="s">
        <v>63</v>
      </c>
      <c r="B146" s="121"/>
      <c r="C146" s="121"/>
    </row>
    <row r="147" spans="1:16" ht="31.5" customHeight="1" thickBot="1" x14ac:dyDescent="0.3">
      <c r="A147" s="33"/>
      <c r="B147" s="34"/>
      <c r="C147" s="34"/>
      <c r="D147" s="34"/>
      <c r="E147" s="34"/>
      <c r="F147" s="106" t="s">
        <v>56</v>
      </c>
      <c r="G147" s="107"/>
      <c r="H147" s="107"/>
      <c r="I147" s="107"/>
      <c r="J147" s="107"/>
      <c r="K147" s="107"/>
      <c r="L147" s="107"/>
      <c r="M147" s="107"/>
      <c r="N147" s="107"/>
      <c r="O147" s="107"/>
      <c r="P147" s="108"/>
    </row>
    <row r="148" spans="1:16" ht="45.75" customHeight="1" thickBot="1" x14ac:dyDescent="0.3">
      <c r="A148" s="35"/>
      <c r="B148" s="36"/>
      <c r="C148" s="36"/>
      <c r="D148" s="36"/>
      <c r="E148" s="36"/>
      <c r="F148" s="109" t="s">
        <v>5</v>
      </c>
      <c r="G148" s="110"/>
      <c r="H148" s="87" t="s">
        <v>6</v>
      </c>
      <c r="I148" s="111" t="s">
        <v>7</v>
      </c>
      <c r="J148" s="112"/>
      <c r="K148" s="113" t="s">
        <v>8</v>
      </c>
      <c r="L148" s="103"/>
      <c r="M148" s="104"/>
      <c r="N148" s="114" t="s">
        <v>57</v>
      </c>
      <c r="O148" s="115"/>
      <c r="P148" s="116" t="s">
        <v>10</v>
      </c>
    </row>
    <row r="149" spans="1:16" ht="88.5" thickBot="1" x14ac:dyDescent="0.3">
      <c r="A149" s="37" t="s">
        <v>1</v>
      </c>
      <c r="B149" s="117" t="s">
        <v>2</v>
      </c>
      <c r="C149" s="118"/>
      <c r="D149" s="26" t="s">
        <v>3</v>
      </c>
      <c r="E149" s="38" t="s">
        <v>4</v>
      </c>
      <c r="F149" s="39" t="s">
        <v>11</v>
      </c>
      <c r="G149" s="25" t="s">
        <v>12</v>
      </c>
      <c r="H149" s="79"/>
      <c r="I149" s="40" t="s">
        <v>13</v>
      </c>
      <c r="J149" s="41" t="s">
        <v>14</v>
      </c>
      <c r="K149" s="40" t="s">
        <v>15</v>
      </c>
      <c r="L149" s="27" t="s">
        <v>16</v>
      </c>
      <c r="M149" s="42" t="s">
        <v>17</v>
      </c>
      <c r="N149" s="43" t="s">
        <v>18</v>
      </c>
      <c r="O149" s="27" t="s">
        <v>19</v>
      </c>
      <c r="P149" s="116"/>
    </row>
    <row r="150" spans="1:16" ht="15.75" thickBot="1" x14ac:dyDescent="0.3">
      <c r="A150" s="7">
        <v>1</v>
      </c>
      <c r="B150" s="8" t="s">
        <v>20</v>
      </c>
      <c r="C150" s="45"/>
      <c r="D150" s="9">
        <f>SUM(E150+F150+H150+I150+J150+K150+L150+M150+N150+O150+P150)</f>
        <v>12</v>
      </c>
      <c r="E150" s="10">
        <f>SUM(E114+E78+E42+E6)</f>
        <v>0</v>
      </c>
      <c r="F150" s="10">
        <f t="shared" ref="F150:P150" si="8">SUM(F114+F78+F42+F6)</f>
        <v>3</v>
      </c>
      <c r="G150" s="10">
        <f t="shared" si="8"/>
        <v>3</v>
      </c>
      <c r="H150" s="10">
        <f t="shared" si="8"/>
        <v>9</v>
      </c>
      <c r="I150" s="10">
        <f t="shared" si="8"/>
        <v>0</v>
      </c>
      <c r="J150" s="10">
        <f t="shared" si="8"/>
        <v>0</v>
      </c>
      <c r="K150" s="10">
        <f t="shared" si="8"/>
        <v>0</v>
      </c>
      <c r="L150" s="10">
        <f t="shared" si="8"/>
        <v>0</v>
      </c>
      <c r="M150" s="10">
        <f t="shared" si="8"/>
        <v>0</v>
      </c>
      <c r="N150" s="10">
        <f t="shared" si="8"/>
        <v>0</v>
      </c>
      <c r="O150" s="10">
        <f t="shared" si="8"/>
        <v>0</v>
      </c>
      <c r="P150" s="10">
        <f t="shared" si="8"/>
        <v>0</v>
      </c>
    </row>
    <row r="151" spans="1:16" ht="15.75" thickBot="1" x14ac:dyDescent="0.3">
      <c r="A151" s="12">
        <v>2</v>
      </c>
      <c r="B151" s="13" t="s">
        <v>21</v>
      </c>
      <c r="C151" s="48"/>
      <c r="D151" s="9">
        <f t="shared" ref="D151:D178" si="9">SUM(E151+F151+H151+I151+J151+K151+L151+M151+N151+O151+P151)</f>
        <v>2</v>
      </c>
      <c r="E151" s="10">
        <f t="shared" ref="E151:N178" si="10">SUM(E115+E79+E43+E7)</f>
        <v>1</v>
      </c>
      <c r="F151" s="10">
        <f t="shared" si="10"/>
        <v>0</v>
      </c>
      <c r="G151" s="10">
        <f t="shared" si="10"/>
        <v>0</v>
      </c>
      <c r="H151" s="10">
        <f t="shared" si="10"/>
        <v>1</v>
      </c>
      <c r="I151" s="10">
        <f t="shared" si="10"/>
        <v>0</v>
      </c>
      <c r="J151" s="10">
        <f t="shared" si="10"/>
        <v>0</v>
      </c>
      <c r="K151" s="10">
        <f t="shared" si="10"/>
        <v>0</v>
      </c>
      <c r="L151" s="10">
        <f t="shared" si="10"/>
        <v>0</v>
      </c>
      <c r="M151" s="10">
        <f t="shared" si="10"/>
        <v>0</v>
      </c>
      <c r="N151" s="10">
        <f t="shared" si="10"/>
        <v>0</v>
      </c>
      <c r="O151" s="10">
        <f t="shared" ref="O151:P151" si="11">SUM(O115+O79+O43+O7)</f>
        <v>0</v>
      </c>
      <c r="P151" s="10">
        <f t="shared" si="11"/>
        <v>0</v>
      </c>
    </row>
    <row r="152" spans="1:16" ht="15.75" thickBot="1" x14ac:dyDescent="0.3">
      <c r="A152" s="12">
        <v>3</v>
      </c>
      <c r="B152" s="13" t="s">
        <v>22</v>
      </c>
      <c r="C152" s="48"/>
      <c r="D152" s="9">
        <f t="shared" si="9"/>
        <v>61</v>
      </c>
      <c r="E152" s="10">
        <f t="shared" si="10"/>
        <v>18</v>
      </c>
      <c r="F152" s="10">
        <f t="shared" si="10"/>
        <v>13</v>
      </c>
      <c r="G152" s="10">
        <f t="shared" si="10"/>
        <v>10</v>
      </c>
      <c r="H152" s="10">
        <f t="shared" si="10"/>
        <v>30</v>
      </c>
      <c r="I152" s="10">
        <f t="shared" si="10"/>
        <v>0</v>
      </c>
      <c r="J152" s="10">
        <f t="shared" si="10"/>
        <v>0</v>
      </c>
      <c r="K152" s="10">
        <f t="shared" si="10"/>
        <v>0</v>
      </c>
      <c r="L152" s="10">
        <f t="shared" si="10"/>
        <v>0</v>
      </c>
      <c r="M152" s="10">
        <f t="shared" si="10"/>
        <v>0</v>
      </c>
      <c r="N152" s="10">
        <f t="shared" si="10"/>
        <v>0</v>
      </c>
      <c r="O152" s="10">
        <f t="shared" ref="O152:P152" si="12">SUM(O116+O80+O44+O8)</f>
        <v>0</v>
      </c>
      <c r="P152" s="10">
        <f t="shared" si="12"/>
        <v>0</v>
      </c>
    </row>
    <row r="153" spans="1:16" ht="15.75" thickBot="1" x14ac:dyDescent="0.3">
      <c r="A153" s="12">
        <v>4</v>
      </c>
      <c r="B153" s="13" t="s">
        <v>23</v>
      </c>
      <c r="C153" s="48"/>
      <c r="D153" s="9">
        <f t="shared" si="9"/>
        <v>0</v>
      </c>
      <c r="E153" s="10">
        <f t="shared" si="10"/>
        <v>0</v>
      </c>
      <c r="F153" s="10">
        <f t="shared" si="10"/>
        <v>0</v>
      </c>
      <c r="G153" s="10">
        <f t="shared" si="10"/>
        <v>0</v>
      </c>
      <c r="H153" s="10">
        <f t="shared" si="10"/>
        <v>0</v>
      </c>
      <c r="I153" s="10">
        <f t="shared" si="10"/>
        <v>0</v>
      </c>
      <c r="J153" s="10">
        <f t="shared" si="10"/>
        <v>0</v>
      </c>
      <c r="K153" s="10">
        <f t="shared" si="10"/>
        <v>0</v>
      </c>
      <c r="L153" s="10">
        <f t="shared" si="10"/>
        <v>0</v>
      </c>
      <c r="M153" s="10">
        <f t="shared" si="10"/>
        <v>0</v>
      </c>
      <c r="N153" s="10">
        <f t="shared" si="10"/>
        <v>0</v>
      </c>
      <c r="O153" s="10">
        <f t="shared" ref="O153:P153" si="13">SUM(O117+O81+O45+O9)</f>
        <v>0</v>
      </c>
      <c r="P153" s="10">
        <f t="shared" si="13"/>
        <v>0</v>
      </c>
    </row>
    <row r="154" spans="1:16" ht="15.75" thickBot="1" x14ac:dyDescent="0.3">
      <c r="A154" s="12">
        <v>5</v>
      </c>
      <c r="B154" s="13" t="s">
        <v>24</v>
      </c>
      <c r="C154" s="48"/>
      <c r="D154" s="9">
        <f t="shared" si="9"/>
        <v>6</v>
      </c>
      <c r="E154" s="10">
        <f t="shared" si="10"/>
        <v>0</v>
      </c>
      <c r="F154" s="10">
        <f t="shared" si="10"/>
        <v>2</v>
      </c>
      <c r="G154" s="10">
        <f t="shared" si="10"/>
        <v>2</v>
      </c>
      <c r="H154" s="10">
        <f t="shared" si="10"/>
        <v>4</v>
      </c>
      <c r="I154" s="10">
        <f t="shared" si="10"/>
        <v>0</v>
      </c>
      <c r="J154" s="10">
        <f t="shared" si="10"/>
        <v>0</v>
      </c>
      <c r="K154" s="10">
        <f t="shared" si="10"/>
        <v>0</v>
      </c>
      <c r="L154" s="10">
        <f t="shared" si="10"/>
        <v>0</v>
      </c>
      <c r="M154" s="10">
        <f t="shared" si="10"/>
        <v>0</v>
      </c>
      <c r="N154" s="10">
        <f t="shared" ref="N154:P154" si="14">SUM(N118+N82+N46+N10)</f>
        <v>0</v>
      </c>
      <c r="O154" s="10">
        <f t="shared" si="14"/>
        <v>0</v>
      </c>
      <c r="P154" s="10">
        <f t="shared" si="14"/>
        <v>0</v>
      </c>
    </row>
    <row r="155" spans="1:16" ht="15.75" thickBot="1" x14ac:dyDescent="0.3">
      <c r="A155" s="12">
        <v>6</v>
      </c>
      <c r="B155" s="13" t="s">
        <v>25</v>
      </c>
      <c r="C155" s="48"/>
      <c r="D155" s="9">
        <f t="shared" si="9"/>
        <v>8</v>
      </c>
      <c r="E155" s="10">
        <f t="shared" si="10"/>
        <v>0</v>
      </c>
      <c r="F155" s="10">
        <f t="shared" si="10"/>
        <v>2</v>
      </c>
      <c r="G155" s="10">
        <f t="shared" si="10"/>
        <v>0</v>
      </c>
      <c r="H155" s="10">
        <f t="shared" si="10"/>
        <v>4</v>
      </c>
      <c r="I155" s="10">
        <f t="shared" si="10"/>
        <v>0</v>
      </c>
      <c r="J155" s="10">
        <f t="shared" si="10"/>
        <v>0</v>
      </c>
      <c r="K155" s="10">
        <f t="shared" si="10"/>
        <v>2</v>
      </c>
      <c r="L155" s="10">
        <f t="shared" si="10"/>
        <v>0</v>
      </c>
      <c r="M155" s="10">
        <f t="shared" si="10"/>
        <v>0</v>
      </c>
      <c r="N155" s="10">
        <f t="shared" ref="N155:P155" si="15">SUM(N119+N83+N47+N11)</f>
        <v>0</v>
      </c>
      <c r="O155" s="10">
        <f t="shared" si="15"/>
        <v>0</v>
      </c>
      <c r="P155" s="10">
        <f t="shared" si="15"/>
        <v>0</v>
      </c>
    </row>
    <row r="156" spans="1:16" ht="15.75" thickBot="1" x14ac:dyDescent="0.3">
      <c r="A156" s="12">
        <v>7</v>
      </c>
      <c r="B156" s="13" t="s">
        <v>26</v>
      </c>
      <c r="C156" s="48"/>
      <c r="D156" s="9">
        <f t="shared" si="9"/>
        <v>4</v>
      </c>
      <c r="E156" s="10">
        <f t="shared" si="10"/>
        <v>3</v>
      </c>
      <c r="F156" s="10">
        <f t="shared" si="10"/>
        <v>0</v>
      </c>
      <c r="G156" s="10">
        <f t="shared" si="10"/>
        <v>0</v>
      </c>
      <c r="H156" s="10">
        <f t="shared" si="10"/>
        <v>1</v>
      </c>
      <c r="I156" s="10">
        <f t="shared" si="10"/>
        <v>0</v>
      </c>
      <c r="J156" s="10">
        <f t="shared" si="10"/>
        <v>0</v>
      </c>
      <c r="K156" s="10">
        <f t="shared" si="10"/>
        <v>0</v>
      </c>
      <c r="L156" s="10">
        <f t="shared" si="10"/>
        <v>0</v>
      </c>
      <c r="M156" s="10">
        <f t="shared" si="10"/>
        <v>0</v>
      </c>
      <c r="N156" s="10">
        <f t="shared" ref="N156:P156" si="16">SUM(N120+N84+N48+N12)</f>
        <v>0</v>
      </c>
      <c r="O156" s="10">
        <f t="shared" si="16"/>
        <v>0</v>
      </c>
      <c r="P156" s="10">
        <f t="shared" si="16"/>
        <v>0</v>
      </c>
    </row>
    <row r="157" spans="1:16" ht="15.75" thickBot="1" x14ac:dyDescent="0.3">
      <c r="A157" s="12">
        <v>8</v>
      </c>
      <c r="B157" s="13" t="s">
        <v>27</v>
      </c>
      <c r="C157" s="48"/>
      <c r="D157" s="9">
        <f t="shared" si="9"/>
        <v>7</v>
      </c>
      <c r="E157" s="10">
        <f t="shared" si="10"/>
        <v>4</v>
      </c>
      <c r="F157" s="10">
        <f t="shared" si="10"/>
        <v>2</v>
      </c>
      <c r="G157" s="10">
        <f t="shared" si="10"/>
        <v>2</v>
      </c>
      <c r="H157" s="10">
        <f t="shared" si="10"/>
        <v>1</v>
      </c>
      <c r="I157" s="10">
        <f t="shared" si="10"/>
        <v>0</v>
      </c>
      <c r="J157" s="10">
        <f t="shared" si="10"/>
        <v>0</v>
      </c>
      <c r="K157" s="10">
        <f t="shared" si="10"/>
        <v>0</v>
      </c>
      <c r="L157" s="10">
        <f t="shared" si="10"/>
        <v>0</v>
      </c>
      <c r="M157" s="10">
        <f t="shared" si="10"/>
        <v>0</v>
      </c>
      <c r="N157" s="10">
        <f t="shared" ref="N157:P157" si="17">SUM(N121+N85+N49+N13)</f>
        <v>0</v>
      </c>
      <c r="O157" s="10">
        <f t="shared" si="17"/>
        <v>0</v>
      </c>
      <c r="P157" s="10">
        <f t="shared" si="17"/>
        <v>0</v>
      </c>
    </row>
    <row r="158" spans="1:16" ht="15.75" thickBot="1" x14ac:dyDescent="0.3">
      <c r="A158" s="12">
        <v>9</v>
      </c>
      <c r="B158" s="13" t="s">
        <v>28</v>
      </c>
      <c r="C158" s="48"/>
      <c r="D158" s="9">
        <f t="shared" si="9"/>
        <v>6</v>
      </c>
      <c r="E158" s="10">
        <f t="shared" si="10"/>
        <v>0</v>
      </c>
      <c r="F158" s="10">
        <f t="shared" si="10"/>
        <v>2</v>
      </c>
      <c r="G158" s="10">
        <f t="shared" si="10"/>
        <v>0</v>
      </c>
      <c r="H158" s="10">
        <f t="shared" si="10"/>
        <v>4</v>
      </c>
      <c r="I158" s="10">
        <f t="shared" si="10"/>
        <v>0</v>
      </c>
      <c r="J158" s="10">
        <f t="shared" si="10"/>
        <v>0</v>
      </c>
      <c r="K158" s="10">
        <f t="shared" si="10"/>
        <v>0</v>
      </c>
      <c r="L158" s="10">
        <f t="shared" si="10"/>
        <v>0</v>
      </c>
      <c r="M158" s="10">
        <f t="shared" si="10"/>
        <v>0</v>
      </c>
      <c r="N158" s="10">
        <f t="shared" ref="N158:P158" si="18">SUM(N122+N86+N50+N14)</f>
        <v>0</v>
      </c>
      <c r="O158" s="10">
        <f t="shared" si="18"/>
        <v>0</v>
      </c>
      <c r="P158" s="10">
        <f t="shared" si="18"/>
        <v>0</v>
      </c>
    </row>
    <row r="159" spans="1:16" ht="15.75" thickBot="1" x14ac:dyDescent="0.3">
      <c r="A159" s="18">
        <v>10</v>
      </c>
      <c r="B159" s="13" t="s">
        <v>29</v>
      </c>
      <c r="C159" s="48"/>
      <c r="D159" s="9">
        <f t="shared" si="9"/>
        <v>44</v>
      </c>
      <c r="E159" s="10">
        <f t="shared" si="10"/>
        <v>15</v>
      </c>
      <c r="F159" s="10">
        <f t="shared" si="10"/>
        <v>0</v>
      </c>
      <c r="G159" s="10">
        <f t="shared" si="10"/>
        <v>0</v>
      </c>
      <c r="H159" s="10">
        <f t="shared" si="10"/>
        <v>29</v>
      </c>
      <c r="I159" s="10">
        <f t="shared" si="10"/>
        <v>0</v>
      </c>
      <c r="J159" s="10">
        <f t="shared" si="10"/>
        <v>0</v>
      </c>
      <c r="K159" s="10">
        <f t="shared" si="10"/>
        <v>0</v>
      </c>
      <c r="L159" s="10">
        <f t="shared" si="10"/>
        <v>0</v>
      </c>
      <c r="M159" s="10">
        <f t="shared" si="10"/>
        <v>0</v>
      </c>
      <c r="N159" s="10">
        <f t="shared" ref="N159:P159" si="19">SUM(N123+N87+N51+N15)</f>
        <v>0</v>
      </c>
      <c r="O159" s="10">
        <f t="shared" si="19"/>
        <v>0</v>
      </c>
      <c r="P159" s="10">
        <f t="shared" si="19"/>
        <v>0</v>
      </c>
    </row>
    <row r="160" spans="1:16" ht="15.75" thickBot="1" x14ac:dyDescent="0.3">
      <c r="A160" s="12">
        <v>11</v>
      </c>
      <c r="B160" s="13" t="s">
        <v>30</v>
      </c>
      <c r="C160" s="48"/>
      <c r="D160" s="9">
        <f t="shared" si="9"/>
        <v>0</v>
      </c>
      <c r="E160" s="10">
        <f t="shared" si="10"/>
        <v>0</v>
      </c>
      <c r="F160" s="10">
        <f t="shared" si="10"/>
        <v>0</v>
      </c>
      <c r="G160" s="10">
        <f t="shared" si="10"/>
        <v>0</v>
      </c>
      <c r="H160" s="10">
        <f t="shared" si="10"/>
        <v>0</v>
      </c>
      <c r="I160" s="10">
        <f t="shared" si="10"/>
        <v>0</v>
      </c>
      <c r="J160" s="10">
        <f t="shared" si="10"/>
        <v>0</v>
      </c>
      <c r="K160" s="10">
        <f t="shared" si="10"/>
        <v>0</v>
      </c>
      <c r="L160" s="10">
        <f t="shared" si="10"/>
        <v>0</v>
      </c>
      <c r="M160" s="10">
        <f t="shared" si="10"/>
        <v>0</v>
      </c>
      <c r="N160" s="10">
        <f t="shared" ref="N160:P160" si="20">SUM(N124+N88+N52+N16)</f>
        <v>0</v>
      </c>
      <c r="O160" s="10">
        <f t="shared" si="20"/>
        <v>0</v>
      </c>
      <c r="P160" s="10">
        <f t="shared" si="20"/>
        <v>0</v>
      </c>
    </row>
    <row r="161" spans="1:16" ht="15.75" thickBot="1" x14ac:dyDescent="0.3">
      <c r="A161" s="12">
        <v>12</v>
      </c>
      <c r="B161" s="13" t="s">
        <v>31</v>
      </c>
      <c r="C161" s="48"/>
      <c r="D161" s="9">
        <f t="shared" si="9"/>
        <v>4</v>
      </c>
      <c r="E161" s="10">
        <f t="shared" si="10"/>
        <v>1</v>
      </c>
      <c r="F161" s="10">
        <f t="shared" si="10"/>
        <v>0</v>
      </c>
      <c r="G161" s="10">
        <f t="shared" si="10"/>
        <v>0</v>
      </c>
      <c r="H161" s="10">
        <f t="shared" si="10"/>
        <v>3</v>
      </c>
      <c r="I161" s="10">
        <f t="shared" si="10"/>
        <v>0</v>
      </c>
      <c r="J161" s="10">
        <f t="shared" si="10"/>
        <v>0</v>
      </c>
      <c r="K161" s="10">
        <f t="shared" si="10"/>
        <v>0</v>
      </c>
      <c r="L161" s="10">
        <f t="shared" si="10"/>
        <v>0</v>
      </c>
      <c r="M161" s="10">
        <f t="shared" si="10"/>
        <v>0</v>
      </c>
      <c r="N161" s="10">
        <f t="shared" ref="N161:P161" si="21">SUM(N125+N89+N53+N17)</f>
        <v>0</v>
      </c>
      <c r="O161" s="10">
        <f t="shared" si="21"/>
        <v>0</v>
      </c>
      <c r="P161" s="10">
        <f t="shared" si="21"/>
        <v>0</v>
      </c>
    </row>
    <row r="162" spans="1:16" ht="15.75" thickBot="1" x14ac:dyDescent="0.3">
      <c r="A162" s="12">
        <v>13</v>
      </c>
      <c r="B162" s="13" t="s">
        <v>32</v>
      </c>
      <c r="C162" s="48"/>
      <c r="D162" s="9">
        <f t="shared" si="9"/>
        <v>1</v>
      </c>
      <c r="E162" s="10">
        <f t="shared" si="10"/>
        <v>0</v>
      </c>
      <c r="F162" s="10">
        <f t="shared" si="10"/>
        <v>0</v>
      </c>
      <c r="G162" s="10">
        <f t="shared" si="10"/>
        <v>0</v>
      </c>
      <c r="H162" s="10">
        <f t="shared" si="10"/>
        <v>1</v>
      </c>
      <c r="I162" s="10">
        <f t="shared" si="10"/>
        <v>0</v>
      </c>
      <c r="J162" s="10">
        <f t="shared" si="10"/>
        <v>0</v>
      </c>
      <c r="K162" s="10">
        <f t="shared" si="10"/>
        <v>0</v>
      </c>
      <c r="L162" s="10">
        <f t="shared" si="10"/>
        <v>0</v>
      </c>
      <c r="M162" s="10">
        <f t="shared" si="10"/>
        <v>0</v>
      </c>
      <c r="N162" s="10">
        <f t="shared" ref="N162:P162" si="22">SUM(N126+N90+N54+N18)</f>
        <v>0</v>
      </c>
      <c r="O162" s="10">
        <f t="shared" si="22"/>
        <v>0</v>
      </c>
      <c r="P162" s="10">
        <f t="shared" si="22"/>
        <v>0</v>
      </c>
    </row>
    <row r="163" spans="1:16" ht="15.75" thickBot="1" x14ac:dyDescent="0.3">
      <c r="A163" s="12">
        <v>14</v>
      </c>
      <c r="B163" s="13" t="s">
        <v>33</v>
      </c>
      <c r="C163" s="48"/>
      <c r="D163" s="9">
        <f t="shared" si="9"/>
        <v>22</v>
      </c>
      <c r="E163" s="10">
        <f t="shared" si="10"/>
        <v>3</v>
      </c>
      <c r="F163" s="10">
        <f t="shared" si="10"/>
        <v>1</v>
      </c>
      <c r="G163" s="10">
        <f t="shared" si="10"/>
        <v>1</v>
      </c>
      <c r="H163" s="10">
        <f t="shared" si="10"/>
        <v>15</v>
      </c>
      <c r="I163" s="10">
        <f t="shared" si="10"/>
        <v>0</v>
      </c>
      <c r="J163" s="10">
        <f t="shared" si="10"/>
        <v>1</v>
      </c>
      <c r="K163" s="10">
        <f t="shared" si="10"/>
        <v>1</v>
      </c>
      <c r="L163" s="10">
        <f t="shared" si="10"/>
        <v>0</v>
      </c>
      <c r="M163" s="10">
        <f t="shared" si="10"/>
        <v>0</v>
      </c>
      <c r="N163" s="10">
        <f t="shared" ref="N163:P163" si="23">SUM(N127+N91+N55+N19)</f>
        <v>0</v>
      </c>
      <c r="O163" s="10">
        <f t="shared" si="23"/>
        <v>1</v>
      </c>
      <c r="P163" s="10">
        <f t="shared" si="23"/>
        <v>0</v>
      </c>
    </row>
    <row r="164" spans="1:16" ht="15.75" thickBot="1" x14ac:dyDescent="0.3">
      <c r="A164" s="12">
        <v>15</v>
      </c>
      <c r="B164" s="13" t="s">
        <v>34</v>
      </c>
      <c r="C164" s="48"/>
      <c r="D164" s="9">
        <f t="shared" si="9"/>
        <v>14</v>
      </c>
      <c r="E164" s="10">
        <f t="shared" si="10"/>
        <v>7</v>
      </c>
      <c r="F164" s="10">
        <f t="shared" si="10"/>
        <v>4</v>
      </c>
      <c r="G164" s="10">
        <f t="shared" si="10"/>
        <v>4</v>
      </c>
      <c r="H164" s="10">
        <f t="shared" si="10"/>
        <v>3</v>
      </c>
      <c r="I164" s="10">
        <f t="shared" si="10"/>
        <v>0</v>
      </c>
      <c r="J164" s="10">
        <f t="shared" si="10"/>
        <v>0</v>
      </c>
      <c r="K164" s="10">
        <f t="shared" si="10"/>
        <v>0</v>
      </c>
      <c r="L164" s="10">
        <f t="shared" si="10"/>
        <v>0</v>
      </c>
      <c r="M164" s="10">
        <f t="shared" si="10"/>
        <v>0</v>
      </c>
      <c r="N164" s="10">
        <f t="shared" ref="N164:P164" si="24">SUM(N128+N92+N56+N20)</f>
        <v>0</v>
      </c>
      <c r="O164" s="10">
        <f t="shared" si="24"/>
        <v>0</v>
      </c>
      <c r="P164" s="10">
        <f t="shared" si="24"/>
        <v>0</v>
      </c>
    </row>
    <row r="165" spans="1:16" ht="15.75" thickBot="1" x14ac:dyDescent="0.3">
      <c r="A165" s="12">
        <v>16</v>
      </c>
      <c r="B165" s="13" t="s">
        <v>35</v>
      </c>
      <c r="C165" s="48"/>
      <c r="D165" s="9">
        <f t="shared" si="9"/>
        <v>2</v>
      </c>
      <c r="E165" s="10">
        <f t="shared" si="10"/>
        <v>0</v>
      </c>
      <c r="F165" s="10">
        <f t="shared" si="10"/>
        <v>0</v>
      </c>
      <c r="G165" s="10">
        <f t="shared" si="10"/>
        <v>0</v>
      </c>
      <c r="H165" s="10">
        <f t="shared" si="10"/>
        <v>2</v>
      </c>
      <c r="I165" s="10">
        <f t="shared" si="10"/>
        <v>0</v>
      </c>
      <c r="J165" s="10">
        <f t="shared" si="10"/>
        <v>0</v>
      </c>
      <c r="K165" s="10">
        <f t="shared" si="10"/>
        <v>0</v>
      </c>
      <c r="L165" s="10">
        <f t="shared" si="10"/>
        <v>0</v>
      </c>
      <c r="M165" s="10">
        <f t="shared" si="10"/>
        <v>0</v>
      </c>
      <c r="N165" s="10">
        <f t="shared" ref="N165:P165" si="25">SUM(N129+N93+N57+N21)</f>
        <v>0</v>
      </c>
      <c r="O165" s="10">
        <f t="shared" si="25"/>
        <v>0</v>
      </c>
      <c r="P165" s="10">
        <f t="shared" si="25"/>
        <v>0</v>
      </c>
    </row>
    <row r="166" spans="1:16" ht="15.75" thickBot="1" x14ac:dyDescent="0.3">
      <c r="A166" s="12">
        <v>17</v>
      </c>
      <c r="B166" s="13" t="s">
        <v>36</v>
      </c>
      <c r="C166" s="48"/>
      <c r="D166" s="9">
        <f t="shared" si="9"/>
        <v>2</v>
      </c>
      <c r="E166" s="10">
        <f t="shared" si="10"/>
        <v>0</v>
      </c>
      <c r="F166" s="10">
        <f t="shared" si="10"/>
        <v>1</v>
      </c>
      <c r="G166" s="10">
        <f t="shared" si="10"/>
        <v>0</v>
      </c>
      <c r="H166" s="10">
        <f t="shared" si="10"/>
        <v>1</v>
      </c>
      <c r="I166" s="10">
        <f t="shared" si="10"/>
        <v>0</v>
      </c>
      <c r="J166" s="10">
        <f t="shared" si="10"/>
        <v>0</v>
      </c>
      <c r="K166" s="10">
        <f t="shared" si="10"/>
        <v>0</v>
      </c>
      <c r="L166" s="10">
        <f t="shared" si="10"/>
        <v>0</v>
      </c>
      <c r="M166" s="10">
        <f t="shared" si="10"/>
        <v>0</v>
      </c>
      <c r="N166" s="10">
        <f t="shared" ref="N166:P166" si="26">SUM(N130+N94+N58+N22)</f>
        <v>0</v>
      </c>
      <c r="O166" s="10">
        <f t="shared" si="26"/>
        <v>0</v>
      </c>
      <c r="P166" s="10">
        <f t="shared" si="26"/>
        <v>0</v>
      </c>
    </row>
    <row r="167" spans="1:16" ht="15.75" thickBot="1" x14ac:dyDescent="0.3">
      <c r="A167" s="12">
        <v>18</v>
      </c>
      <c r="B167" s="13" t="s">
        <v>37</v>
      </c>
      <c r="C167" s="48"/>
      <c r="D167" s="9">
        <f t="shared" si="9"/>
        <v>1</v>
      </c>
      <c r="E167" s="10">
        <f t="shared" si="10"/>
        <v>0</v>
      </c>
      <c r="F167" s="10">
        <f t="shared" si="10"/>
        <v>0</v>
      </c>
      <c r="G167" s="10">
        <f t="shared" si="10"/>
        <v>0</v>
      </c>
      <c r="H167" s="10">
        <f t="shared" si="10"/>
        <v>1</v>
      </c>
      <c r="I167" s="10">
        <f t="shared" si="10"/>
        <v>0</v>
      </c>
      <c r="J167" s="10">
        <f t="shared" si="10"/>
        <v>0</v>
      </c>
      <c r="K167" s="10">
        <f t="shared" si="10"/>
        <v>0</v>
      </c>
      <c r="L167" s="10">
        <f t="shared" si="10"/>
        <v>0</v>
      </c>
      <c r="M167" s="10">
        <f t="shared" si="10"/>
        <v>0</v>
      </c>
      <c r="N167" s="10">
        <f t="shared" ref="N167:P167" si="27">SUM(N131+N95+N59+N23)</f>
        <v>0</v>
      </c>
      <c r="O167" s="10">
        <f t="shared" si="27"/>
        <v>0</v>
      </c>
      <c r="P167" s="10">
        <f t="shared" si="27"/>
        <v>0</v>
      </c>
    </row>
    <row r="168" spans="1:16" ht="15.75" thickBot="1" x14ac:dyDescent="0.3">
      <c r="A168" s="12">
        <v>19</v>
      </c>
      <c r="B168" s="13" t="s">
        <v>38</v>
      </c>
      <c r="C168" s="48"/>
      <c r="D168" s="9">
        <f t="shared" si="9"/>
        <v>3</v>
      </c>
      <c r="E168" s="10">
        <f t="shared" si="10"/>
        <v>1</v>
      </c>
      <c r="F168" s="10">
        <f t="shared" si="10"/>
        <v>0</v>
      </c>
      <c r="G168" s="10">
        <f t="shared" si="10"/>
        <v>0</v>
      </c>
      <c r="H168" s="10">
        <f t="shared" si="10"/>
        <v>2</v>
      </c>
      <c r="I168" s="10">
        <f t="shared" si="10"/>
        <v>0</v>
      </c>
      <c r="J168" s="10">
        <f t="shared" si="10"/>
        <v>0</v>
      </c>
      <c r="K168" s="10">
        <f t="shared" si="10"/>
        <v>0</v>
      </c>
      <c r="L168" s="10">
        <f t="shared" si="10"/>
        <v>0</v>
      </c>
      <c r="M168" s="10">
        <f t="shared" si="10"/>
        <v>0</v>
      </c>
      <c r="N168" s="10">
        <f t="shared" ref="N168:P168" si="28">SUM(N132+N96+N60+N24)</f>
        <v>0</v>
      </c>
      <c r="O168" s="10">
        <f t="shared" si="28"/>
        <v>0</v>
      </c>
      <c r="P168" s="10">
        <f t="shared" si="28"/>
        <v>0</v>
      </c>
    </row>
    <row r="169" spans="1:16" ht="15.75" thickBot="1" x14ac:dyDescent="0.3">
      <c r="A169" s="12">
        <v>20</v>
      </c>
      <c r="B169" s="13" t="s">
        <v>39</v>
      </c>
      <c r="C169" s="48"/>
      <c r="D169" s="9">
        <f t="shared" si="9"/>
        <v>1</v>
      </c>
      <c r="E169" s="10">
        <f t="shared" si="10"/>
        <v>1</v>
      </c>
      <c r="F169" s="10">
        <f t="shared" si="10"/>
        <v>0</v>
      </c>
      <c r="G169" s="10">
        <f t="shared" si="10"/>
        <v>0</v>
      </c>
      <c r="H169" s="10">
        <f t="shared" si="10"/>
        <v>0</v>
      </c>
      <c r="I169" s="10">
        <f t="shared" si="10"/>
        <v>0</v>
      </c>
      <c r="J169" s="10">
        <f t="shared" si="10"/>
        <v>0</v>
      </c>
      <c r="K169" s="10">
        <f t="shared" si="10"/>
        <v>0</v>
      </c>
      <c r="L169" s="10">
        <f t="shared" si="10"/>
        <v>0</v>
      </c>
      <c r="M169" s="10">
        <f t="shared" si="10"/>
        <v>0</v>
      </c>
      <c r="N169" s="10">
        <f t="shared" ref="N169:P169" si="29">SUM(N133+N97+N61+N25)</f>
        <v>0</v>
      </c>
      <c r="O169" s="10">
        <f t="shared" si="29"/>
        <v>0</v>
      </c>
      <c r="P169" s="10">
        <f t="shared" si="29"/>
        <v>0</v>
      </c>
    </row>
    <row r="170" spans="1:16" ht="15.75" thickBot="1" x14ac:dyDescent="0.3">
      <c r="A170" s="12">
        <v>21</v>
      </c>
      <c r="B170" s="13" t="s">
        <v>40</v>
      </c>
      <c r="C170" s="48"/>
      <c r="D170" s="9">
        <f t="shared" si="9"/>
        <v>3</v>
      </c>
      <c r="E170" s="10">
        <f t="shared" si="10"/>
        <v>0</v>
      </c>
      <c r="F170" s="10">
        <f t="shared" si="10"/>
        <v>0</v>
      </c>
      <c r="G170" s="10">
        <f t="shared" si="10"/>
        <v>0</v>
      </c>
      <c r="H170" s="10">
        <f t="shared" si="10"/>
        <v>3</v>
      </c>
      <c r="I170" s="10">
        <f t="shared" si="10"/>
        <v>0</v>
      </c>
      <c r="J170" s="10">
        <f t="shared" si="10"/>
        <v>0</v>
      </c>
      <c r="K170" s="10">
        <f t="shared" si="10"/>
        <v>0</v>
      </c>
      <c r="L170" s="10">
        <f t="shared" si="10"/>
        <v>0</v>
      </c>
      <c r="M170" s="10">
        <f t="shared" si="10"/>
        <v>0</v>
      </c>
      <c r="N170" s="10">
        <f t="shared" ref="N170:P170" si="30">SUM(N134+N98+N62+N26)</f>
        <v>0</v>
      </c>
      <c r="O170" s="10">
        <f t="shared" si="30"/>
        <v>0</v>
      </c>
      <c r="P170" s="10">
        <f t="shared" si="30"/>
        <v>0</v>
      </c>
    </row>
    <row r="171" spans="1:16" ht="15.75" thickBot="1" x14ac:dyDescent="0.3">
      <c r="A171" s="12">
        <v>22</v>
      </c>
      <c r="B171" s="13" t="s">
        <v>41</v>
      </c>
      <c r="C171" s="48"/>
      <c r="D171" s="9">
        <f t="shared" si="9"/>
        <v>9</v>
      </c>
      <c r="E171" s="10">
        <f t="shared" si="10"/>
        <v>1</v>
      </c>
      <c r="F171" s="10">
        <f t="shared" si="10"/>
        <v>0</v>
      </c>
      <c r="G171" s="10">
        <f t="shared" si="10"/>
        <v>0</v>
      </c>
      <c r="H171" s="10">
        <f t="shared" si="10"/>
        <v>6</v>
      </c>
      <c r="I171" s="10">
        <f t="shared" si="10"/>
        <v>0</v>
      </c>
      <c r="J171" s="10">
        <f t="shared" si="10"/>
        <v>1</v>
      </c>
      <c r="K171" s="10">
        <f t="shared" si="10"/>
        <v>0</v>
      </c>
      <c r="L171" s="10">
        <f t="shared" si="10"/>
        <v>0</v>
      </c>
      <c r="M171" s="10">
        <f t="shared" si="10"/>
        <v>0</v>
      </c>
      <c r="N171" s="10">
        <f t="shared" ref="N171:P171" si="31">SUM(N135+N99+N63+N27)</f>
        <v>0</v>
      </c>
      <c r="O171" s="10">
        <f t="shared" si="31"/>
        <v>1</v>
      </c>
      <c r="P171" s="10">
        <f t="shared" si="31"/>
        <v>0</v>
      </c>
    </row>
    <row r="172" spans="1:16" ht="15.75" thickBot="1" x14ac:dyDescent="0.3">
      <c r="A172" s="12">
        <v>23</v>
      </c>
      <c r="B172" s="13" t="s">
        <v>42</v>
      </c>
      <c r="C172" s="48"/>
      <c r="D172" s="9">
        <f t="shared" si="9"/>
        <v>3</v>
      </c>
      <c r="E172" s="10">
        <f t="shared" si="10"/>
        <v>1</v>
      </c>
      <c r="F172" s="10">
        <f t="shared" si="10"/>
        <v>2</v>
      </c>
      <c r="G172" s="10">
        <f t="shared" si="10"/>
        <v>0</v>
      </c>
      <c r="H172" s="10">
        <f t="shared" si="10"/>
        <v>0</v>
      </c>
      <c r="I172" s="10">
        <f t="shared" si="10"/>
        <v>0</v>
      </c>
      <c r="J172" s="10">
        <f t="shared" si="10"/>
        <v>0</v>
      </c>
      <c r="K172" s="10">
        <f t="shared" si="10"/>
        <v>0</v>
      </c>
      <c r="L172" s="10">
        <f t="shared" si="10"/>
        <v>0</v>
      </c>
      <c r="M172" s="10">
        <f t="shared" si="10"/>
        <v>0</v>
      </c>
      <c r="N172" s="10">
        <f t="shared" ref="N172:P172" si="32">SUM(N136+N100+N64+N28)</f>
        <v>0</v>
      </c>
      <c r="O172" s="10">
        <f t="shared" si="32"/>
        <v>0</v>
      </c>
      <c r="P172" s="10">
        <f t="shared" si="32"/>
        <v>0</v>
      </c>
    </row>
    <row r="173" spans="1:16" ht="15.75" thickBot="1" x14ac:dyDescent="0.3">
      <c r="A173" s="12">
        <v>24</v>
      </c>
      <c r="B173" s="13" t="s">
        <v>43</v>
      </c>
      <c r="C173" s="48"/>
      <c r="D173" s="9">
        <f t="shared" si="9"/>
        <v>17</v>
      </c>
      <c r="E173" s="10">
        <f t="shared" si="10"/>
        <v>7</v>
      </c>
      <c r="F173" s="10">
        <f t="shared" si="10"/>
        <v>3</v>
      </c>
      <c r="G173" s="10">
        <f t="shared" si="10"/>
        <v>3</v>
      </c>
      <c r="H173" s="10">
        <f t="shared" si="10"/>
        <v>7</v>
      </c>
      <c r="I173" s="10">
        <f t="shared" si="10"/>
        <v>0</v>
      </c>
      <c r="J173" s="10">
        <f t="shared" si="10"/>
        <v>0</v>
      </c>
      <c r="K173" s="10">
        <f t="shared" si="10"/>
        <v>0</v>
      </c>
      <c r="L173" s="10">
        <f t="shared" si="10"/>
        <v>0</v>
      </c>
      <c r="M173" s="10">
        <f t="shared" si="10"/>
        <v>0</v>
      </c>
      <c r="N173" s="10">
        <f t="shared" ref="N173:P173" si="33">SUM(N137+N101+N65+N29)</f>
        <v>0</v>
      </c>
      <c r="O173" s="10">
        <f t="shared" si="33"/>
        <v>0</v>
      </c>
      <c r="P173" s="10">
        <f t="shared" si="33"/>
        <v>0</v>
      </c>
    </row>
    <row r="174" spans="1:16" ht="15.75" thickBot="1" x14ac:dyDescent="0.3">
      <c r="A174" s="12">
        <v>25</v>
      </c>
      <c r="B174" s="13" t="s">
        <v>44</v>
      </c>
      <c r="C174" s="48"/>
      <c r="D174" s="9">
        <f t="shared" si="9"/>
        <v>9</v>
      </c>
      <c r="E174" s="10">
        <f t="shared" si="10"/>
        <v>2</v>
      </c>
      <c r="F174" s="10">
        <f t="shared" si="10"/>
        <v>2</v>
      </c>
      <c r="G174" s="10">
        <f t="shared" si="10"/>
        <v>0</v>
      </c>
      <c r="H174" s="10">
        <f t="shared" si="10"/>
        <v>5</v>
      </c>
      <c r="I174" s="10">
        <f t="shared" si="10"/>
        <v>0</v>
      </c>
      <c r="J174" s="10">
        <f t="shared" si="10"/>
        <v>0</v>
      </c>
      <c r="K174" s="10">
        <f t="shared" si="10"/>
        <v>0</v>
      </c>
      <c r="L174" s="10">
        <f t="shared" si="10"/>
        <v>0</v>
      </c>
      <c r="M174" s="10">
        <f t="shared" si="10"/>
        <v>0</v>
      </c>
      <c r="N174" s="10">
        <f t="shared" ref="N174:P174" si="34">SUM(N138+N102+N66+N30)</f>
        <v>0</v>
      </c>
      <c r="O174" s="10">
        <f t="shared" si="34"/>
        <v>0</v>
      </c>
      <c r="P174" s="10">
        <f t="shared" si="34"/>
        <v>0</v>
      </c>
    </row>
    <row r="175" spans="1:16" ht="15.75" thickBot="1" x14ac:dyDescent="0.3">
      <c r="A175" s="12">
        <v>26</v>
      </c>
      <c r="B175" s="20" t="s">
        <v>45</v>
      </c>
      <c r="C175" s="48"/>
      <c r="D175" s="9">
        <f t="shared" si="9"/>
        <v>0</v>
      </c>
      <c r="E175" s="10">
        <f t="shared" si="10"/>
        <v>0</v>
      </c>
      <c r="F175" s="10">
        <f t="shared" si="10"/>
        <v>0</v>
      </c>
      <c r="G175" s="10">
        <f t="shared" si="10"/>
        <v>0</v>
      </c>
      <c r="H175" s="10">
        <f t="shared" si="10"/>
        <v>0</v>
      </c>
      <c r="I175" s="10">
        <f t="shared" si="10"/>
        <v>0</v>
      </c>
      <c r="J175" s="10">
        <f t="shared" si="10"/>
        <v>0</v>
      </c>
      <c r="K175" s="10">
        <f t="shared" si="10"/>
        <v>0</v>
      </c>
      <c r="L175" s="10">
        <f t="shared" si="10"/>
        <v>0</v>
      </c>
      <c r="M175" s="10">
        <f t="shared" si="10"/>
        <v>0</v>
      </c>
      <c r="N175" s="10">
        <f t="shared" ref="N175:P175" si="35">SUM(N139+N103+N67+N31)</f>
        <v>0</v>
      </c>
      <c r="O175" s="10">
        <f t="shared" si="35"/>
        <v>0</v>
      </c>
      <c r="P175" s="10">
        <f t="shared" si="35"/>
        <v>0</v>
      </c>
    </row>
    <row r="176" spans="1:16" ht="18" customHeight="1" thickBot="1" x14ac:dyDescent="0.3">
      <c r="A176" s="12">
        <v>27</v>
      </c>
      <c r="B176" s="20" t="s">
        <v>46</v>
      </c>
      <c r="C176" s="48"/>
      <c r="D176" s="9">
        <f t="shared" si="9"/>
        <v>0</v>
      </c>
      <c r="E176" s="10">
        <f t="shared" si="10"/>
        <v>0</v>
      </c>
      <c r="F176" s="10">
        <f t="shared" si="10"/>
        <v>0</v>
      </c>
      <c r="G176" s="10">
        <f t="shared" si="10"/>
        <v>0</v>
      </c>
      <c r="H176" s="10">
        <f t="shared" si="10"/>
        <v>0</v>
      </c>
      <c r="I176" s="10">
        <f t="shared" si="10"/>
        <v>0</v>
      </c>
      <c r="J176" s="10">
        <f t="shared" si="10"/>
        <v>0</v>
      </c>
      <c r="K176" s="10">
        <f t="shared" si="10"/>
        <v>0</v>
      </c>
      <c r="L176" s="10">
        <f t="shared" si="10"/>
        <v>0</v>
      </c>
      <c r="M176" s="10">
        <f t="shared" si="10"/>
        <v>0</v>
      </c>
      <c r="N176" s="10">
        <f t="shared" ref="N176:P176" si="36">SUM(N140+N104+N68+N32)</f>
        <v>0</v>
      </c>
      <c r="O176" s="10">
        <f t="shared" si="36"/>
        <v>0</v>
      </c>
      <c r="P176" s="10">
        <f t="shared" si="36"/>
        <v>0</v>
      </c>
    </row>
    <row r="177" spans="1:16" ht="15.75" thickBot="1" x14ac:dyDescent="0.3">
      <c r="A177" s="12">
        <v>28</v>
      </c>
      <c r="B177" s="20" t="s">
        <v>47</v>
      </c>
      <c r="C177" s="48"/>
      <c r="D177" s="9">
        <f t="shared" si="9"/>
        <v>0</v>
      </c>
      <c r="E177" s="10">
        <f t="shared" si="10"/>
        <v>0</v>
      </c>
      <c r="F177" s="10">
        <f t="shared" si="10"/>
        <v>0</v>
      </c>
      <c r="G177" s="10">
        <f t="shared" si="10"/>
        <v>0</v>
      </c>
      <c r="H177" s="10">
        <f t="shared" si="10"/>
        <v>0</v>
      </c>
      <c r="I177" s="10">
        <f t="shared" si="10"/>
        <v>0</v>
      </c>
      <c r="J177" s="10">
        <f t="shared" si="10"/>
        <v>0</v>
      </c>
      <c r="K177" s="10">
        <f t="shared" si="10"/>
        <v>0</v>
      </c>
      <c r="L177" s="10">
        <f t="shared" si="10"/>
        <v>0</v>
      </c>
      <c r="M177" s="10">
        <f t="shared" si="10"/>
        <v>0</v>
      </c>
      <c r="N177" s="10">
        <f t="shared" ref="N177:P177" si="37">SUM(N141+N105+N69+N33)</f>
        <v>0</v>
      </c>
      <c r="O177" s="10">
        <f t="shared" si="37"/>
        <v>0</v>
      </c>
      <c r="P177" s="10">
        <f t="shared" si="37"/>
        <v>0</v>
      </c>
    </row>
    <row r="178" spans="1:16" x14ac:dyDescent="0.25">
      <c r="A178" s="12">
        <v>29</v>
      </c>
      <c r="B178" s="21" t="s">
        <v>48</v>
      </c>
      <c r="C178" s="48"/>
      <c r="D178" s="9">
        <f t="shared" si="9"/>
        <v>0</v>
      </c>
      <c r="E178" s="10">
        <f t="shared" si="10"/>
        <v>0</v>
      </c>
      <c r="F178" s="10">
        <f t="shared" si="10"/>
        <v>0</v>
      </c>
      <c r="G178" s="10">
        <f t="shared" si="10"/>
        <v>0</v>
      </c>
      <c r="H178" s="10">
        <f t="shared" si="10"/>
        <v>0</v>
      </c>
      <c r="I178" s="10">
        <f t="shared" si="10"/>
        <v>0</v>
      </c>
      <c r="J178" s="10">
        <f t="shared" si="10"/>
        <v>0</v>
      </c>
      <c r="K178" s="10">
        <f t="shared" si="10"/>
        <v>0</v>
      </c>
      <c r="L178" s="10">
        <f t="shared" si="10"/>
        <v>0</v>
      </c>
      <c r="M178" s="10">
        <f t="shared" si="10"/>
        <v>0</v>
      </c>
      <c r="N178" s="10">
        <f t="shared" ref="N178:P178" si="38">SUM(N142+N106+N70+N34)</f>
        <v>0</v>
      </c>
      <c r="O178" s="10">
        <f t="shared" si="38"/>
        <v>0</v>
      </c>
      <c r="P178" s="10">
        <f t="shared" si="38"/>
        <v>0</v>
      </c>
    </row>
    <row r="179" spans="1:16" ht="16.5" thickBot="1" x14ac:dyDescent="0.3">
      <c r="A179" s="50" t="s">
        <v>49</v>
      </c>
      <c r="B179" s="51"/>
      <c r="C179" s="51"/>
      <c r="D179" s="52">
        <f t="shared" ref="D179:P179" si="39">SUM(D150:D178)</f>
        <v>241</v>
      </c>
      <c r="E179" s="53">
        <f t="shared" si="39"/>
        <v>65</v>
      </c>
      <c r="F179" s="53">
        <f t="shared" si="39"/>
        <v>37</v>
      </c>
      <c r="G179" s="53">
        <f t="shared" si="39"/>
        <v>25</v>
      </c>
      <c r="H179" s="53">
        <f t="shared" si="39"/>
        <v>132</v>
      </c>
      <c r="I179" s="53">
        <f t="shared" si="39"/>
        <v>0</v>
      </c>
      <c r="J179" s="53">
        <f t="shared" si="39"/>
        <v>2</v>
      </c>
      <c r="K179" s="54">
        <f t="shared" si="39"/>
        <v>3</v>
      </c>
      <c r="L179" s="53">
        <f t="shared" si="39"/>
        <v>0</v>
      </c>
      <c r="M179" s="53">
        <f t="shared" si="39"/>
        <v>0</v>
      </c>
      <c r="N179" s="53">
        <f t="shared" si="39"/>
        <v>0</v>
      </c>
      <c r="O179" s="53">
        <f t="shared" si="39"/>
        <v>2</v>
      </c>
      <c r="P179" s="55">
        <f t="shared" si="39"/>
        <v>0</v>
      </c>
    </row>
  </sheetData>
  <mergeCells count="45">
    <mergeCell ref="A146:C146"/>
    <mergeCell ref="F147:P147"/>
    <mergeCell ref="F148:G148"/>
    <mergeCell ref="H148:H149"/>
    <mergeCell ref="I148:J148"/>
    <mergeCell ref="K148:M148"/>
    <mergeCell ref="N148:O148"/>
    <mergeCell ref="P148:P149"/>
    <mergeCell ref="B149:C149"/>
    <mergeCell ref="A110:C110"/>
    <mergeCell ref="F111:P111"/>
    <mergeCell ref="F112:G112"/>
    <mergeCell ref="H112:H113"/>
    <mergeCell ref="I112:J112"/>
    <mergeCell ref="K112:M112"/>
    <mergeCell ref="N112:O112"/>
    <mergeCell ref="P112:P113"/>
    <mergeCell ref="B113:C113"/>
    <mergeCell ref="A74:C74"/>
    <mergeCell ref="F75:P75"/>
    <mergeCell ref="F76:G76"/>
    <mergeCell ref="H76:H77"/>
    <mergeCell ref="I76:J76"/>
    <mergeCell ref="K76:M76"/>
    <mergeCell ref="N76:O76"/>
    <mergeCell ref="P76:P77"/>
    <mergeCell ref="B77:C77"/>
    <mergeCell ref="A38:C38"/>
    <mergeCell ref="F39:P39"/>
    <mergeCell ref="F40:G40"/>
    <mergeCell ref="H40:H41"/>
    <mergeCell ref="I40:J40"/>
    <mergeCell ref="K40:M40"/>
    <mergeCell ref="N40:O40"/>
    <mergeCell ref="P40:P41"/>
    <mergeCell ref="B41:C41"/>
    <mergeCell ref="A2:C2"/>
    <mergeCell ref="F3:P3"/>
    <mergeCell ref="F4:G4"/>
    <mergeCell ref="H4:H5"/>
    <mergeCell ref="I4:J4"/>
    <mergeCell ref="K4:M4"/>
    <mergeCell ref="N4:O4"/>
    <mergeCell ref="P4:P5"/>
    <mergeCell ref="B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9147F-156F-4742-9EC8-7A8AE55D8171}">
  <dimension ref="A1:Q179"/>
  <sheetViews>
    <sheetView topLeftCell="A38" zoomScale="82" zoomScaleNormal="82" workbookViewId="0">
      <selection activeCell="Q38" sqref="Q1:Q1048576"/>
    </sheetView>
  </sheetViews>
  <sheetFormatPr defaultRowHeight="15" x14ac:dyDescent="0.25"/>
  <cols>
    <col min="6" max="6" width="12.140625" customWidth="1"/>
    <col min="7" max="7" width="10.28515625" customWidth="1"/>
  </cols>
  <sheetData>
    <row r="1" spans="1:16" x14ac:dyDescent="0.25">
      <c r="A1" s="1" t="s">
        <v>0</v>
      </c>
    </row>
    <row r="2" spans="1:16" ht="15.75" thickBot="1" x14ac:dyDescent="0.3">
      <c r="A2" s="122" t="s">
        <v>51</v>
      </c>
      <c r="B2" s="122"/>
    </row>
    <row r="3" spans="1:16" ht="27.75" customHeight="1" thickBot="1" x14ac:dyDescent="0.3">
      <c r="A3" s="33"/>
      <c r="B3" s="34"/>
      <c r="C3" s="34"/>
      <c r="D3" s="34"/>
      <c r="E3" s="34"/>
      <c r="F3" s="106" t="s">
        <v>56</v>
      </c>
      <c r="G3" s="107"/>
      <c r="H3" s="107"/>
      <c r="I3" s="107"/>
      <c r="J3" s="107"/>
      <c r="K3" s="107"/>
      <c r="L3" s="107"/>
      <c r="M3" s="107"/>
      <c r="N3" s="107"/>
      <c r="O3" s="107"/>
      <c r="P3" s="108"/>
    </row>
    <row r="4" spans="1:16" ht="53.25" customHeight="1" thickBot="1" x14ac:dyDescent="0.3">
      <c r="A4" s="35"/>
      <c r="B4" s="36"/>
      <c r="C4" s="36"/>
      <c r="D4" s="36"/>
      <c r="E4" s="36"/>
      <c r="F4" s="109" t="s">
        <v>5</v>
      </c>
      <c r="G4" s="110"/>
      <c r="H4" s="87" t="s">
        <v>6</v>
      </c>
      <c r="I4" s="111" t="s">
        <v>7</v>
      </c>
      <c r="J4" s="112"/>
      <c r="K4" s="113" t="s">
        <v>8</v>
      </c>
      <c r="L4" s="103"/>
      <c r="M4" s="104"/>
      <c r="N4" s="114" t="s">
        <v>57</v>
      </c>
      <c r="O4" s="115"/>
      <c r="P4" s="116" t="s">
        <v>10</v>
      </c>
    </row>
    <row r="5" spans="1:16" ht="77.25" thickBot="1" x14ac:dyDescent="0.3">
      <c r="A5" s="37" t="s">
        <v>1</v>
      </c>
      <c r="B5" s="117" t="s">
        <v>2</v>
      </c>
      <c r="C5" s="118"/>
      <c r="D5" s="26" t="s">
        <v>3</v>
      </c>
      <c r="E5" s="38" t="s">
        <v>4</v>
      </c>
      <c r="F5" s="39" t="s">
        <v>11</v>
      </c>
      <c r="G5" s="25" t="s">
        <v>12</v>
      </c>
      <c r="H5" s="79"/>
      <c r="I5" s="40" t="s">
        <v>13</v>
      </c>
      <c r="J5" s="41" t="s">
        <v>14</v>
      </c>
      <c r="K5" s="40" t="s">
        <v>15</v>
      </c>
      <c r="L5" s="27" t="s">
        <v>16</v>
      </c>
      <c r="M5" s="42" t="s">
        <v>17</v>
      </c>
      <c r="N5" s="43" t="s">
        <v>18</v>
      </c>
      <c r="O5" s="27" t="s">
        <v>19</v>
      </c>
      <c r="P5" s="116"/>
    </row>
    <row r="6" spans="1:16" ht="15.75" thickBot="1" x14ac:dyDescent="0.3">
      <c r="A6" s="7">
        <v>1</v>
      </c>
      <c r="B6" s="8" t="s">
        <v>20</v>
      </c>
      <c r="C6" s="45"/>
      <c r="D6" s="9">
        <f>SUM(E6+F6+H6+I6+J6+K6+L6+M6+N6+O6+P6)</f>
        <v>197</v>
      </c>
      <c r="E6" s="10">
        <v>46</v>
      </c>
      <c r="F6" s="10">
        <v>34</v>
      </c>
      <c r="G6" s="10">
        <v>32</v>
      </c>
      <c r="H6" s="10">
        <v>84</v>
      </c>
      <c r="I6" s="10">
        <v>2</v>
      </c>
      <c r="J6" s="10">
        <v>1</v>
      </c>
      <c r="K6" s="46">
        <v>6</v>
      </c>
      <c r="L6" s="10">
        <v>5</v>
      </c>
      <c r="M6" s="10">
        <v>5</v>
      </c>
      <c r="N6" s="10">
        <v>0</v>
      </c>
      <c r="O6" s="10">
        <v>14</v>
      </c>
      <c r="P6" s="11">
        <v>0</v>
      </c>
    </row>
    <row r="7" spans="1:16" ht="15.75" thickBot="1" x14ac:dyDescent="0.3">
      <c r="A7" s="12">
        <v>2</v>
      </c>
      <c r="B7" s="13" t="s">
        <v>21</v>
      </c>
      <c r="C7" s="48"/>
      <c r="D7" s="9">
        <f t="shared" ref="D7:D34" si="0">SUM(E7+F7+H7+I7+J7+K7+L7+M7+N7+O7+P7)</f>
        <v>143</v>
      </c>
      <c r="E7" s="15">
        <v>29</v>
      </c>
      <c r="F7" s="15">
        <v>27</v>
      </c>
      <c r="G7" s="15">
        <v>0</v>
      </c>
      <c r="H7" s="15">
        <v>72</v>
      </c>
      <c r="I7" s="15">
        <v>0</v>
      </c>
      <c r="J7" s="15">
        <v>1</v>
      </c>
      <c r="K7" s="49">
        <v>8</v>
      </c>
      <c r="L7" s="15">
        <v>0</v>
      </c>
      <c r="M7" s="15">
        <v>0</v>
      </c>
      <c r="N7" s="15">
        <v>0</v>
      </c>
      <c r="O7" s="15">
        <v>6</v>
      </c>
      <c r="P7" s="16">
        <v>0</v>
      </c>
    </row>
    <row r="8" spans="1:16" ht="15.75" thickBot="1" x14ac:dyDescent="0.3">
      <c r="A8" s="12">
        <v>3</v>
      </c>
      <c r="B8" s="13" t="s">
        <v>22</v>
      </c>
      <c r="C8" s="48"/>
      <c r="D8" s="9">
        <f t="shared" si="0"/>
        <v>697</v>
      </c>
      <c r="E8" s="15">
        <v>158</v>
      </c>
      <c r="F8" s="15">
        <v>77</v>
      </c>
      <c r="G8" s="15">
        <v>17</v>
      </c>
      <c r="H8" s="15">
        <v>370</v>
      </c>
      <c r="I8" s="15">
        <v>7</v>
      </c>
      <c r="J8" s="15">
        <v>0</v>
      </c>
      <c r="K8" s="49">
        <v>12</v>
      </c>
      <c r="L8" s="15">
        <v>16</v>
      </c>
      <c r="M8" s="15">
        <v>7</v>
      </c>
      <c r="N8" s="15">
        <v>4</v>
      </c>
      <c r="O8" s="15">
        <v>46</v>
      </c>
      <c r="P8" s="16">
        <v>0</v>
      </c>
    </row>
    <row r="9" spans="1:16" ht="15.75" thickBot="1" x14ac:dyDescent="0.3">
      <c r="A9" s="12">
        <v>4</v>
      </c>
      <c r="B9" s="13" t="s">
        <v>23</v>
      </c>
      <c r="C9" s="48"/>
      <c r="D9" s="9">
        <f t="shared" si="0"/>
        <v>59</v>
      </c>
      <c r="E9" s="15">
        <v>24</v>
      </c>
      <c r="F9" s="15">
        <v>20</v>
      </c>
      <c r="G9" s="15">
        <v>18</v>
      </c>
      <c r="H9" s="15">
        <v>4</v>
      </c>
      <c r="I9" s="15">
        <v>1</v>
      </c>
      <c r="J9" s="15">
        <v>0</v>
      </c>
      <c r="K9" s="49">
        <v>3</v>
      </c>
      <c r="L9" s="15">
        <v>2</v>
      </c>
      <c r="M9" s="15">
        <v>3</v>
      </c>
      <c r="N9" s="15">
        <v>0</v>
      </c>
      <c r="O9" s="15">
        <v>1</v>
      </c>
      <c r="P9" s="16">
        <v>1</v>
      </c>
    </row>
    <row r="10" spans="1:16" ht="15.75" thickBot="1" x14ac:dyDescent="0.3">
      <c r="A10" s="12">
        <v>5</v>
      </c>
      <c r="B10" s="13" t="s">
        <v>24</v>
      </c>
      <c r="C10" s="48"/>
      <c r="D10" s="9">
        <f t="shared" si="0"/>
        <v>165</v>
      </c>
      <c r="E10" s="15">
        <v>42</v>
      </c>
      <c r="F10" s="15">
        <v>34</v>
      </c>
      <c r="G10" s="15">
        <v>34</v>
      </c>
      <c r="H10" s="15">
        <v>68</v>
      </c>
      <c r="I10" s="15">
        <v>1</v>
      </c>
      <c r="J10" s="15">
        <v>0</v>
      </c>
      <c r="K10" s="49">
        <v>4</v>
      </c>
      <c r="L10" s="15">
        <v>4</v>
      </c>
      <c r="M10" s="15">
        <v>5</v>
      </c>
      <c r="N10" s="15">
        <v>0</v>
      </c>
      <c r="O10" s="15">
        <v>6</v>
      </c>
      <c r="P10" s="16">
        <v>1</v>
      </c>
    </row>
    <row r="11" spans="1:16" ht="15.75" thickBot="1" x14ac:dyDescent="0.3">
      <c r="A11" s="12">
        <v>6</v>
      </c>
      <c r="B11" s="13" t="s">
        <v>25</v>
      </c>
      <c r="C11" s="48"/>
      <c r="D11" s="9">
        <f t="shared" si="0"/>
        <v>241</v>
      </c>
      <c r="E11" s="15">
        <v>36</v>
      </c>
      <c r="F11" s="56">
        <v>130</v>
      </c>
      <c r="G11" s="15">
        <v>0</v>
      </c>
      <c r="H11" s="15">
        <v>30</v>
      </c>
      <c r="I11" s="15">
        <v>3</v>
      </c>
      <c r="J11" s="15">
        <v>1</v>
      </c>
      <c r="K11" s="49">
        <v>9</v>
      </c>
      <c r="L11" s="15">
        <v>0</v>
      </c>
      <c r="M11" s="15">
        <v>11</v>
      </c>
      <c r="N11" s="15">
        <v>0</v>
      </c>
      <c r="O11" s="15">
        <v>21</v>
      </c>
      <c r="P11" s="16">
        <v>0</v>
      </c>
    </row>
    <row r="12" spans="1:16" ht="15.75" thickBot="1" x14ac:dyDescent="0.3">
      <c r="A12" s="12">
        <v>7</v>
      </c>
      <c r="B12" s="13" t="s">
        <v>26</v>
      </c>
      <c r="C12" s="48"/>
      <c r="D12" s="9">
        <f t="shared" si="0"/>
        <v>137</v>
      </c>
      <c r="E12" s="15">
        <v>32</v>
      </c>
      <c r="F12" s="15">
        <v>52</v>
      </c>
      <c r="G12" s="15">
        <v>41</v>
      </c>
      <c r="H12" s="15">
        <v>31</v>
      </c>
      <c r="I12" s="15">
        <v>4</v>
      </c>
      <c r="J12" s="15">
        <v>0</v>
      </c>
      <c r="K12" s="49">
        <v>3</v>
      </c>
      <c r="L12" s="15">
        <v>1</v>
      </c>
      <c r="M12" s="15">
        <v>2</v>
      </c>
      <c r="N12" s="15">
        <v>0</v>
      </c>
      <c r="O12" s="15">
        <v>12</v>
      </c>
      <c r="P12" s="16">
        <v>0</v>
      </c>
    </row>
    <row r="13" spans="1:16" ht="15.75" thickBot="1" x14ac:dyDescent="0.3">
      <c r="A13" s="12">
        <v>8</v>
      </c>
      <c r="B13" s="13" t="s">
        <v>27</v>
      </c>
      <c r="C13" s="48"/>
      <c r="D13" s="9">
        <f t="shared" si="0"/>
        <v>138</v>
      </c>
      <c r="E13" s="15">
        <v>22</v>
      </c>
      <c r="F13" s="15">
        <v>63</v>
      </c>
      <c r="G13" s="15">
        <v>56</v>
      </c>
      <c r="H13" s="15">
        <v>39</v>
      </c>
      <c r="I13" s="15">
        <v>0</v>
      </c>
      <c r="J13" s="15">
        <v>0</v>
      </c>
      <c r="K13" s="49">
        <v>3</v>
      </c>
      <c r="L13" s="15">
        <v>0</v>
      </c>
      <c r="M13" s="15">
        <v>11</v>
      </c>
      <c r="N13" s="15">
        <v>0</v>
      </c>
      <c r="O13" s="15">
        <v>0</v>
      </c>
      <c r="P13" s="16">
        <v>0</v>
      </c>
    </row>
    <row r="14" spans="1:16" ht="15.75" thickBot="1" x14ac:dyDescent="0.3">
      <c r="A14" s="12">
        <v>9</v>
      </c>
      <c r="B14" s="13" t="s">
        <v>28</v>
      </c>
      <c r="C14" s="48"/>
      <c r="D14" s="9">
        <f t="shared" si="0"/>
        <v>200</v>
      </c>
      <c r="E14" s="15">
        <v>49</v>
      </c>
      <c r="F14" s="15">
        <v>30</v>
      </c>
      <c r="G14" s="15">
        <v>30</v>
      </c>
      <c r="H14" s="15">
        <v>93</v>
      </c>
      <c r="I14" s="15">
        <v>0</v>
      </c>
      <c r="J14" s="15">
        <v>0</v>
      </c>
      <c r="K14" s="49">
        <v>6</v>
      </c>
      <c r="L14" s="15">
        <v>6</v>
      </c>
      <c r="M14" s="15">
        <v>5</v>
      </c>
      <c r="N14" s="15">
        <v>0</v>
      </c>
      <c r="O14" s="15">
        <v>11</v>
      </c>
      <c r="P14" s="16">
        <v>0</v>
      </c>
    </row>
    <row r="15" spans="1:16" ht="15.75" thickBot="1" x14ac:dyDescent="0.3">
      <c r="A15" s="18">
        <v>10</v>
      </c>
      <c r="B15" s="13" t="s">
        <v>29</v>
      </c>
      <c r="C15" s="48"/>
      <c r="D15" s="9">
        <f t="shared" si="0"/>
        <v>183</v>
      </c>
      <c r="E15" s="15">
        <v>50</v>
      </c>
      <c r="F15" s="15">
        <v>26</v>
      </c>
      <c r="G15" s="15">
        <v>26</v>
      </c>
      <c r="H15" s="15">
        <v>76</v>
      </c>
      <c r="I15" s="15">
        <v>12</v>
      </c>
      <c r="J15" s="15">
        <v>1</v>
      </c>
      <c r="K15" s="49">
        <v>6</v>
      </c>
      <c r="L15" s="15">
        <v>2</v>
      </c>
      <c r="M15" s="15">
        <v>2</v>
      </c>
      <c r="N15" s="15">
        <v>0</v>
      </c>
      <c r="O15" s="15">
        <v>8</v>
      </c>
      <c r="P15" s="16">
        <v>0</v>
      </c>
    </row>
    <row r="16" spans="1:16" ht="15.75" thickBot="1" x14ac:dyDescent="0.3">
      <c r="A16" s="12">
        <v>11</v>
      </c>
      <c r="B16" s="13" t="s">
        <v>30</v>
      </c>
      <c r="C16" s="48"/>
      <c r="D16" s="9">
        <f t="shared" si="0"/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49">
        <v>0</v>
      </c>
      <c r="L16" s="15">
        <v>0</v>
      </c>
      <c r="M16" s="15">
        <v>0</v>
      </c>
      <c r="N16" s="15">
        <v>0</v>
      </c>
      <c r="O16" s="15">
        <v>0</v>
      </c>
      <c r="P16" s="16">
        <v>0</v>
      </c>
    </row>
    <row r="17" spans="1:16" ht="15.75" thickBot="1" x14ac:dyDescent="0.3">
      <c r="A17" s="12">
        <v>12</v>
      </c>
      <c r="B17" s="13" t="s">
        <v>31</v>
      </c>
      <c r="C17" s="48"/>
      <c r="D17" s="9">
        <f t="shared" si="0"/>
        <v>319</v>
      </c>
      <c r="E17" s="15">
        <v>67</v>
      </c>
      <c r="F17" s="15">
        <v>77</v>
      </c>
      <c r="G17" s="15">
        <v>77</v>
      </c>
      <c r="H17" s="15">
        <v>127</v>
      </c>
      <c r="I17" s="15">
        <v>7</v>
      </c>
      <c r="J17" s="15">
        <v>1</v>
      </c>
      <c r="K17" s="49">
        <v>18</v>
      </c>
      <c r="L17" s="15">
        <v>6</v>
      </c>
      <c r="M17" s="15">
        <v>9</v>
      </c>
      <c r="N17" s="15">
        <v>0</v>
      </c>
      <c r="O17" s="15">
        <v>6</v>
      </c>
      <c r="P17" s="16">
        <v>1</v>
      </c>
    </row>
    <row r="18" spans="1:16" ht="15.75" thickBot="1" x14ac:dyDescent="0.3">
      <c r="A18" s="12">
        <v>13</v>
      </c>
      <c r="B18" s="13" t="s">
        <v>32</v>
      </c>
      <c r="C18" s="48"/>
      <c r="D18" s="9">
        <f t="shared" si="0"/>
        <v>170</v>
      </c>
      <c r="E18" s="15">
        <v>43</v>
      </c>
      <c r="F18" s="15">
        <v>8</v>
      </c>
      <c r="G18" s="15">
        <v>0</v>
      </c>
      <c r="H18" s="15">
        <v>101</v>
      </c>
      <c r="I18" s="15">
        <v>5</v>
      </c>
      <c r="J18" s="15">
        <v>1</v>
      </c>
      <c r="K18" s="49">
        <v>2</v>
      </c>
      <c r="L18" s="15">
        <v>2</v>
      </c>
      <c r="M18" s="15">
        <v>2</v>
      </c>
      <c r="N18" s="15">
        <v>0</v>
      </c>
      <c r="O18" s="15">
        <v>6</v>
      </c>
      <c r="P18" s="16">
        <v>0</v>
      </c>
    </row>
    <row r="19" spans="1:16" ht="15.75" thickBot="1" x14ac:dyDescent="0.3">
      <c r="A19" s="12">
        <v>14</v>
      </c>
      <c r="B19" s="13" t="s">
        <v>33</v>
      </c>
      <c r="C19" s="48"/>
      <c r="D19" s="9">
        <f t="shared" si="0"/>
        <v>432</v>
      </c>
      <c r="E19" s="15">
        <v>101</v>
      </c>
      <c r="F19" s="15">
        <v>94</v>
      </c>
      <c r="G19" s="15">
        <v>94</v>
      </c>
      <c r="H19" s="15">
        <v>148</v>
      </c>
      <c r="I19" s="15">
        <v>8</v>
      </c>
      <c r="J19" s="15">
        <v>2</v>
      </c>
      <c r="K19" s="49">
        <v>21</v>
      </c>
      <c r="L19" s="15">
        <v>15</v>
      </c>
      <c r="M19" s="15">
        <v>5</v>
      </c>
      <c r="N19" s="15">
        <v>0</v>
      </c>
      <c r="O19" s="15">
        <v>38</v>
      </c>
      <c r="P19" s="16">
        <v>0</v>
      </c>
    </row>
    <row r="20" spans="1:16" ht="15.75" thickBot="1" x14ac:dyDescent="0.3">
      <c r="A20" s="12">
        <v>15</v>
      </c>
      <c r="B20" s="13" t="s">
        <v>34</v>
      </c>
      <c r="C20" s="48"/>
      <c r="D20" s="9">
        <f t="shared" si="0"/>
        <v>210</v>
      </c>
      <c r="E20" s="15">
        <v>37</v>
      </c>
      <c r="F20" s="15">
        <v>82</v>
      </c>
      <c r="G20" s="15">
        <v>82</v>
      </c>
      <c r="H20" s="15">
        <v>64</v>
      </c>
      <c r="I20" s="15">
        <v>3</v>
      </c>
      <c r="J20" s="15">
        <v>0</v>
      </c>
      <c r="K20" s="49">
        <v>6</v>
      </c>
      <c r="L20" s="15">
        <v>6</v>
      </c>
      <c r="M20" s="15">
        <v>3</v>
      </c>
      <c r="N20" s="15">
        <v>1</v>
      </c>
      <c r="O20" s="15">
        <v>8</v>
      </c>
      <c r="P20" s="16">
        <v>0</v>
      </c>
    </row>
    <row r="21" spans="1:16" ht="15.75" thickBot="1" x14ac:dyDescent="0.3">
      <c r="A21" s="12">
        <v>16</v>
      </c>
      <c r="B21" s="13" t="s">
        <v>35</v>
      </c>
      <c r="C21" s="48"/>
      <c r="D21" s="9">
        <f t="shared" si="0"/>
        <v>149</v>
      </c>
      <c r="E21" s="15">
        <v>30</v>
      </c>
      <c r="F21" s="15">
        <v>30</v>
      </c>
      <c r="G21" s="15">
        <v>23</v>
      </c>
      <c r="H21" s="15">
        <v>69</v>
      </c>
      <c r="I21" s="15">
        <v>0</v>
      </c>
      <c r="J21" s="15">
        <v>0</v>
      </c>
      <c r="K21" s="49">
        <v>7</v>
      </c>
      <c r="L21" s="15">
        <v>2</v>
      </c>
      <c r="M21" s="15">
        <v>4</v>
      </c>
      <c r="N21" s="15">
        <v>0</v>
      </c>
      <c r="O21" s="15">
        <v>6</v>
      </c>
      <c r="P21" s="16">
        <v>1</v>
      </c>
    </row>
    <row r="22" spans="1:16" ht="15.75" thickBot="1" x14ac:dyDescent="0.3">
      <c r="A22" s="12">
        <v>17</v>
      </c>
      <c r="B22" s="13" t="s">
        <v>36</v>
      </c>
      <c r="C22" s="48"/>
      <c r="D22" s="9">
        <f t="shared" si="0"/>
        <v>133</v>
      </c>
      <c r="E22" s="15">
        <v>28</v>
      </c>
      <c r="F22" s="15">
        <v>45</v>
      </c>
      <c r="G22" s="15">
        <v>40</v>
      </c>
      <c r="H22" s="15">
        <v>46</v>
      </c>
      <c r="I22" s="15">
        <v>0</v>
      </c>
      <c r="J22" s="15">
        <v>0</v>
      </c>
      <c r="K22" s="49">
        <v>5</v>
      </c>
      <c r="L22" s="15">
        <v>1</v>
      </c>
      <c r="M22" s="15">
        <v>4</v>
      </c>
      <c r="N22" s="15">
        <v>0</v>
      </c>
      <c r="O22" s="15">
        <v>3</v>
      </c>
      <c r="P22" s="16">
        <v>1</v>
      </c>
    </row>
    <row r="23" spans="1:16" ht="15.75" thickBot="1" x14ac:dyDescent="0.3">
      <c r="A23" s="12">
        <v>18</v>
      </c>
      <c r="B23" s="13" t="s">
        <v>37</v>
      </c>
      <c r="C23" s="48"/>
      <c r="D23" s="9">
        <f t="shared" si="0"/>
        <v>94</v>
      </c>
      <c r="E23" s="15">
        <v>9</v>
      </c>
      <c r="F23" s="15">
        <v>19</v>
      </c>
      <c r="G23" s="15">
        <v>19</v>
      </c>
      <c r="H23" s="15">
        <v>55</v>
      </c>
      <c r="I23" s="15">
        <v>2</v>
      </c>
      <c r="J23" s="15">
        <v>1</v>
      </c>
      <c r="K23" s="49">
        <v>2</v>
      </c>
      <c r="L23" s="15">
        <v>0</v>
      </c>
      <c r="M23" s="15">
        <v>5</v>
      </c>
      <c r="N23" s="15">
        <v>0</v>
      </c>
      <c r="O23" s="15">
        <v>1</v>
      </c>
      <c r="P23" s="16">
        <v>0</v>
      </c>
    </row>
    <row r="24" spans="1:16" ht="15.75" thickBot="1" x14ac:dyDescent="0.3">
      <c r="A24" s="12">
        <v>19</v>
      </c>
      <c r="B24" s="13" t="s">
        <v>38</v>
      </c>
      <c r="C24" s="48"/>
      <c r="D24" s="9">
        <f t="shared" si="0"/>
        <v>242</v>
      </c>
      <c r="E24" s="15">
        <v>61</v>
      </c>
      <c r="F24" s="15">
        <v>48</v>
      </c>
      <c r="G24" s="15">
        <v>0</v>
      </c>
      <c r="H24" s="15">
        <v>102</v>
      </c>
      <c r="I24" s="19">
        <v>3</v>
      </c>
      <c r="J24" s="15">
        <v>0</v>
      </c>
      <c r="K24" s="49">
        <v>7</v>
      </c>
      <c r="L24" s="15">
        <v>4</v>
      </c>
      <c r="M24" s="15">
        <v>5</v>
      </c>
      <c r="N24" s="15">
        <v>0</v>
      </c>
      <c r="O24" s="15">
        <v>12</v>
      </c>
      <c r="P24" s="16">
        <v>0</v>
      </c>
    </row>
    <row r="25" spans="1:16" ht="15.75" thickBot="1" x14ac:dyDescent="0.3">
      <c r="A25" s="12">
        <v>20</v>
      </c>
      <c r="B25" s="13" t="s">
        <v>39</v>
      </c>
      <c r="C25" s="48"/>
      <c r="D25" s="9">
        <f t="shared" si="0"/>
        <v>45</v>
      </c>
      <c r="E25" s="15">
        <v>21</v>
      </c>
      <c r="F25" s="15">
        <v>7</v>
      </c>
      <c r="G25" s="15">
        <v>7</v>
      </c>
      <c r="H25" s="15">
        <v>12</v>
      </c>
      <c r="I25" s="15">
        <v>0</v>
      </c>
      <c r="J25" s="15">
        <v>0</v>
      </c>
      <c r="K25" s="49">
        <v>4</v>
      </c>
      <c r="L25" s="15">
        <v>0</v>
      </c>
      <c r="M25" s="15">
        <v>0</v>
      </c>
      <c r="N25" s="15">
        <v>0</v>
      </c>
      <c r="O25" s="15">
        <v>1</v>
      </c>
      <c r="P25" s="16">
        <v>0</v>
      </c>
    </row>
    <row r="26" spans="1:16" ht="15.75" thickBot="1" x14ac:dyDescent="0.3">
      <c r="A26" s="12">
        <v>21</v>
      </c>
      <c r="B26" s="13" t="s">
        <v>40</v>
      </c>
      <c r="C26" s="48"/>
      <c r="D26" s="9">
        <f t="shared" si="0"/>
        <v>167</v>
      </c>
      <c r="E26" s="15">
        <v>24</v>
      </c>
      <c r="F26" s="15">
        <v>91</v>
      </c>
      <c r="G26" s="15">
        <v>85</v>
      </c>
      <c r="H26" s="15">
        <v>36</v>
      </c>
      <c r="I26" s="15">
        <v>2</v>
      </c>
      <c r="J26" s="15">
        <v>0</v>
      </c>
      <c r="K26" s="49">
        <v>4</v>
      </c>
      <c r="L26" s="15">
        <v>1</v>
      </c>
      <c r="M26" s="15">
        <v>7</v>
      </c>
      <c r="N26" s="15">
        <v>0</v>
      </c>
      <c r="O26" s="15">
        <v>2</v>
      </c>
      <c r="P26" s="16">
        <v>0</v>
      </c>
    </row>
    <row r="27" spans="1:16" ht="15.75" thickBot="1" x14ac:dyDescent="0.3">
      <c r="A27" s="12">
        <v>22</v>
      </c>
      <c r="B27" s="13" t="s">
        <v>41</v>
      </c>
      <c r="C27" s="48"/>
      <c r="D27" s="9">
        <f t="shared" si="0"/>
        <v>131</v>
      </c>
      <c r="E27" s="15">
        <v>22</v>
      </c>
      <c r="F27" s="15">
        <v>38</v>
      </c>
      <c r="G27" s="15">
        <v>26</v>
      </c>
      <c r="H27" s="15">
        <v>52</v>
      </c>
      <c r="I27" s="15">
        <v>3</v>
      </c>
      <c r="J27" s="15">
        <v>0</v>
      </c>
      <c r="K27" s="68">
        <v>8</v>
      </c>
      <c r="L27" s="15">
        <v>3</v>
      </c>
      <c r="M27" s="67">
        <v>2</v>
      </c>
      <c r="N27" s="15">
        <v>0</v>
      </c>
      <c r="O27" s="15">
        <v>2</v>
      </c>
      <c r="P27" s="16">
        <v>1</v>
      </c>
    </row>
    <row r="28" spans="1:16" ht="15.75" thickBot="1" x14ac:dyDescent="0.3">
      <c r="A28" s="12">
        <v>23</v>
      </c>
      <c r="B28" s="13" t="s">
        <v>42</v>
      </c>
      <c r="C28" s="48"/>
      <c r="D28" s="9">
        <f t="shared" si="0"/>
        <v>78</v>
      </c>
      <c r="E28" s="15">
        <v>10</v>
      </c>
      <c r="F28" s="15">
        <v>41</v>
      </c>
      <c r="G28" s="15">
        <v>14</v>
      </c>
      <c r="H28" s="15">
        <v>24</v>
      </c>
      <c r="I28" s="15">
        <v>0</v>
      </c>
      <c r="J28" s="15">
        <v>0</v>
      </c>
      <c r="K28" s="49">
        <v>2</v>
      </c>
      <c r="L28" s="15">
        <v>0</v>
      </c>
      <c r="M28" s="15">
        <v>0</v>
      </c>
      <c r="N28" s="15">
        <v>0</v>
      </c>
      <c r="O28" s="15">
        <v>1</v>
      </c>
      <c r="P28" s="16">
        <v>0</v>
      </c>
    </row>
    <row r="29" spans="1:16" ht="15.75" thickBot="1" x14ac:dyDescent="0.3">
      <c r="A29" s="12">
        <v>24</v>
      </c>
      <c r="B29" s="13" t="s">
        <v>43</v>
      </c>
      <c r="C29" s="48"/>
      <c r="D29" s="9">
        <f t="shared" si="0"/>
        <v>90</v>
      </c>
      <c r="E29" s="15">
        <v>17</v>
      </c>
      <c r="F29" s="15">
        <v>31</v>
      </c>
      <c r="G29" s="15">
        <v>31</v>
      </c>
      <c r="H29" s="15">
        <v>33</v>
      </c>
      <c r="I29" s="15">
        <v>1</v>
      </c>
      <c r="J29" s="15">
        <v>0</v>
      </c>
      <c r="K29" s="49">
        <v>4</v>
      </c>
      <c r="L29" s="15">
        <v>1</v>
      </c>
      <c r="M29" s="15">
        <v>0</v>
      </c>
      <c r="N29" s="15">
        <v>0</v>
      </c>
      <c r="O29" s="15">
        <v>2</v>
      </c>
      <c r="P29" s="16">
        <v>1</v>
      </c>
    </row>
    <row r="30" spans="1:16" ht="15.75" thickBot="1" x14ac:dyDescent="0.3">
      <c r="A30" s="12">
        <v>25</v>
      </c>
      <c r="B30" s="13" t="s">
        <v>44</v>
      </c>
      <c r="C30" s="48"/>
      <c r="D30" s="9">
        <f t="shared" si="0"/>
        <v>276</v>
      </c>
      <c r="E30" s="62">
        <v>39</v>
      </c>
      <c r="F30" s="62">
        <v>123</v>
      </c>
      <c r="G30" s="62">
        <v>48</v>
      </c>
      <c r="H30" s="62">
        <v>75</v>
      </c>
      <c r="I30" s="62">
        <v>10</v>
      </c>
      <c r="J30" s="62">
        <v>1</v>
      </c>
      <c r="K30" s="63">
        <v>9</v>
      </c>
      <c r="L30" s="62">
        <v>4</v>
      </c>
      <c r="M30" s="62">
        <v>7</v>
      </c>
      <c r="N30" s="62">
        <v>0</v>
      </c>
      <c r="O30" s="62">
        <v>6</v>
      </c>
      <c r="P30" s="64">
        <v>2</v>
      </c>
    </row>
    <row r="31" spans="1:16" ht="15.75" thickBot="1" x14ac:dyDescent="0.3">
      <c r="A31" s="12">
        <v>26</v>
      </c>
      <c r="B31" s="20" t="s">
        <v>45</v>
      </c>
      <c r="C31" s="48"/>
      <c r="D31" s="9">
        <f t="shared" si="0"/>
        <v>97</v>
      </c>
      <c r="E31" s="61">
        <v>32</v>
      </c>
      <c r="F31" s="61">
        <v>26</v>
      </c>
      <c r="G31" s="61">
        <v>0</v>
      </c>
      <c r="H31" s="61">
        <v>26</v>
      </c>
      <c r="I31" s="61">
        <v>3</v>
      </c>
      <c r="J31" s="61">
        <v>2</v>
      </c>
      <c r="K31" s="65">
        <v>1</v>
      </c>
      <c r="L31" s="61">
        <v>0</v>
      </c>
      <c r="M31" s="61">
        <v>1</v>
      </c>
      <c r="N31" s="61">
        <v>0</v>
      </c>
      <c r="O31" s="61">
        <v>6</v>
      </c>
      <c r="P31" s="66">
        <v>0</v>
      </c>
    </row>
    <row r="32" spans="1:16" ht="17.25" customHeight="1" thickBot="1" x14ac:dyDescent="0.3">
      <c r="A32" s="12">
        <v>27</v>
      </c>
      <c r="B32" s="20" t="s">
        <v>46</v>
      </c>
      <c r="C32" s="48"/>
      <c r="D32" s="9">
        <f t="shared" si="0"/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</row>
    <row r="33" spans="1:17" ht="15.75" thickBot="1" x14ac:dyDescent="0.3">
      <c r="A33" s="12">
        <v>28</v>
      </c>
      <c r="B33" s="20" t="s">
        <v>47</v>
      </c>
      <c r="C33" s="48"/>
      <c r="D33" s="9">
        <f t="shared" si="0"/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</row>
    <row r="34" spans="1:17" x14ac:dyDescent="0.25">
      <c r="A34" s="12">
        <v>29</v>
      </c>
      <c r="B34" s="21" t="s">
        <v>48</v>
      </c>
      <c r="C34" s="48"/>
      <c r="D34" s="9">
        <f t="shared" si="0"/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</row>
    <row r="35" spans="1:17" ht="16.5" thickBot="1" x14ac:dyDescent="0.3">
      <c r="A35" s="50" t="s">
        <v>49</v>
      </c>
      <c r="B35" s="51"/>
      <c r="C35" s="51"/>
      <c r="D35" s="52">
        <f>SUM(D6:D34)</f>
        <v>4793</v>
      </c>
      <c r="E35" s="53">
        <f t="shared" ref="E35:P35" si="1">SUM(E6:E34)</f>
        <v>1029</v>
      </c>
      <c r="F35" s="53">
        <f t="shared" si="1"/>
        <v>1253</v>
      </c>
      <c r="G35" s="53">
        <f t="shared" si="1"/>
        <v>800</v>
      </c>
      <c r="H35" s="53">
        <f t="shared" si="1"/>
        <v>1837</v>
      </c>
      <c r="I35" s="53">
        <f t="shared" si="1"/>
        <v>77</v>
      </c>
      <c r="J35" s="53">
        <f t="shared" si="1"/>
        <v>12</v>
      </c>
      <c r="K35" s="54">
        <f t="shared" si="1"/>
        <v>160</v>
      </c>
      <c r="L35" s="53">
        <f t="shared" si="1"/>
        <v>81</v>
      </c>
      <c r="M35" s="53">
        <f t="shared" si="1"/>
        <v>105</v>
      </c>
      <c r="N35" s="53">
        <f t="shared" si="1"/>
        <v>5</v>
      </c>
      <c r="O35" s="53">
        <f t="shared" si="1"/>
        <v>225</v>
      </c>
      <c r="P35" s="55">
        <f t="shared" si="1"/>
        <v>9</v>
      </c>
    </row>
    <row r="37" spans="1:17" x14ac:dyDescent="0.25">
      <c r="A37" s="1" t="s">
        <v>0</v>
      </c>
    </row>
    <row r="38" spans="1:17" ht="15.75" thickBot="1" x14ac:dyDescent="0.3">
      <c r="A38" s="122" t="s">
        <v>55</v>
      </c>
      <c r="B38" s="122"/>
    </row>
    <row r="39" spans="1:17" ht="24.75" customHeight="1" thickBot="1" x14ac:dyDescent="0.3">
      <c r="A39" s="33"/>
      <c r="B39" s="34"/>
      <c r="C39" s="34"/>
      <c r="D39" s="34"/>
      <c r="E39" s="34"/>
      <c r="F39" s="106" t="s">
        <v>56</v>
      </c>
      <c r="G39" s="107"/>
      <c r="H39" s="107"/>
      <c r="I39" s="107"/>
      <c r="J39" s="107"/>
      <c r="K39" s="107"/>
      <c r="L39" s="107"/>
      <c r="M39" s="107"/>
      <c r="N39" s="107"/>
      <c r="O39" s="107"/>
      <c r="P39" s="108"/>
    </row>
    <row r="40" spans="1:17" ht="48" customHeight="1" thickBot="1" x14ac:dyDescent="0.3">
      <c r="A40" s="35"/>
      <c r="B40" s="36"/>
      <c r="C40" s="36"/>
      <c r="D40" s="36"/>
      <c r="E40" s="36"/>
      <c r="F40" s="109" t="s">
        <v>5</v>
      </c>
      <c r="G40" s="110"/>
      <c r="H40" s="87" t="s">
        <v>6</v>
      </c>
      <c r="I40" s="111" t="s">
        <v>7</v>
      </c>
      <c r="J40" s="112"/>
      <c r="K40" s="113" t="s">
        <v>8</v>
      </c>
      <c r="L40" s="103"/>
      <c r="M40" s="104"/>
      <c r="N40" s="114" t="s">
        <v>57</v>
      </c>
      <c r="O40" s="115"/>
      <c r="P40" s="116" t="s">
        <v>10</v>
      </c>
    </row>
    <row r="41" spans="1:17" ht="77.25" thickBot="1" x14ac:dyDescent="0.3">
      <c r="A41" s="37" t="s">
        <v>1</v>
      </c>
      <c r="B41" s="117" t="s">
        <v>2</v>
      </c>
      <c r="C41" s="118"/>
      <c r="D41" s="26" t="s">
        <v>3</v>
      </c>
      <c r="E41" s="38" t="s">
        <v>4</v>
      </c>
      <c r="F41" s="39" t="s">
        <v>11</v>
      </c>
      <c r="G41" s="25" t="s">
        <v>12</v>
      </c>
      <c r="H41" s="79"/>
      <c r="I41" s="40" t="s">
        <v>13</v>
      </c>
      <c r="J41" s="41" t="s">
        <v>14</v>
      </c>
      <c r="K41" s="40" t="s">
        <v>15</v>
      </c>
      <c r="L41" s="27" t="s">
        <v>16</v>
      </c>
      <c r="M41" s="42" t="s">
        <v>17</v>
      </c>
      <c r="N41" s="43" t="s">
        <v>18</v>
      </c>
      <c r="O41" s="27" t="s">
        <v>19</v>
      </c>
      <c r="P41" s="116"/>
    </row>
    <row r="42" spans="1:17" x14ac:dyDescent="0.25">
      <c r="A42" s="7">
        <v>1</v>
      </c>
      <c r="B42" s="8" t="s">
        <v>20</v>
      </c>
      <c r="C42" s="45"/>
      <c r="D42" s="70">
        <f>SUM(E42+F42+H42+I42+J42+K42+L42+M42+N42+O42+P42)</f>
        <v>180</v>
      </c>
      <c r="E42" s="10">
        <v>45</v>
      </c>
      <c r="F42" s="10">
        <v>30</v>
      </c>
      <c r="G42" s="10">
        <v>30</v>
      </c>
      <c r="H42" s="10">
        <v>81</v>
      </c>
      <c r="I42" s="10">
        <v>3</v>
      </c>
      <c r="J42" s="10">
        <v>1</v>
      </c>
      <c r="K42" s="46">
        <v>1</v>
      </c>
      <c r="L42" s="10">
        <v>1</v>
      </c>
      <c r="M42" s="10">
        <v>9</v>
      </c>
      <c r="N42" s="10">
        <v>0</v>
      </c>
      <c r="O42" s="10">
        <v>9</v>
      </c>
      <c r="P42" s="11">
        <v>0</v>
      </c>
    </row>
    <row r="43" spans="1:17" x14ac:dyDescent="0.25">
      <c r="A43" s="12">
        <v>2</v>
      </c>
      <c r="B43" s="13" t="s">
        <v>21</v>
      </c>
      <c r="C43" s="48"/>
      <c r="D43" s="70">
        <f t="shared" ref="D43:D70" si="2">SUM(E43+F43+H43+I43+J43+K43+L43+M43+N43+O43+P43)</f>
        <v>135</v>
      </c>
      <c r="E43" s="15">
        <v>27</v>
      </c>
      <c r="F43" s="15">
        <v>44</v>
      </c>
      <c r="G43" s="15">
        <v>44</v>
      </c>
      <c r="H43" s="15">
        <v>50</v>
      </c>
      <c r="I43" s="15">
        <v>2</v>
      </c>
      <c r="J43" s="15">
        <v>0</v>
      </c>
      <c r="K43" s="49">
        <v>7</v>
      </c>
      <c r="L43" s="15">
        <v>1</v>
      </c>
      <c r="M43" s="15">
        <v>0</v>
      </c>
      <c r="N43" s="15">
        <v>0</v>
      </c>
      <c r="O43" s="15">
        <v>4</v>
      </c>
      <c r="P43" s="16">
        <v>0</v>
      </c>
    </row>
    <row r="44" spans="1:17" x14ac:dyDescent="0.25">
      <c r="A44" s="12">
        <v>3</v>
      </c>
      <c r="B44" s="13" t="s">
        <v>22</v>
      </c>
      <c r="C44" s="48"/>
      <c r="D44" s="70">
        <f t="shared" si="2"/>
        <v>631</v>
      </c>
      <c r="E44" s="15">
        <v>184</v>
      </c>
      <c r="F44" s="15">
        <v>92</v>
      </c>
      <c r="G44" s="15">
        <v>76</v>
      </c>
      <c r="H44" s="15">
        <v>258</v>
      </c>
      <c r="I44" s="15">
        <v>5</v>
      </c>
      <c r="J44" s="15">
        <v>0</v>
      </c>
      <c r="K44" s="49">
        <v>32</v>
      </c>
      <c r="L44" s="15">
        <v>19</v>
      </c>
      <c r="M44" s="15">
        <v>7</v>
      </c>
      <c r="N44" s="15">
        <v>3</v>
      </c>
      <c r="O44" s="15">
        <v>31</v>
      </c>
      <c r="P44" s="16">
        <v>0</v>
      </c>
      <c r="Q44" s="58"/>
    </row>
    <row r="45" spans="1:17" x14ac:dyDescent="0.25">
      <c r="A45" s="12">
        <v>4</v>
      </c>
      <c r="B45" s="13" t="s">
        <v>23</v>
      </c>
      <c r="C45" s="48"/>
      <c r="D45" s="70">
        <f t="shared" si="2"/>
        <v>51</v>
      </c>
      <c r="E45" s="15">
        <v>21</v>
      </c>
      <c r="F45" s="15">
        <v>25</v>
      </c>
      <c r="G45" s="15">
        <v>22</v>
      </c>
      <c r="H45" s="15">
        <v>2</v>
      </c>
      <c r="I45" s="15">
        <v>1</v>
      </c>
      <c r="J45" s="15">
        <v>0</v>
      </c>
      <c r="K45" s="49">
        <v>0</v>
      </c>
      <c r="L45" s="15">
        <v>1</v>
      </c>
      <c r="M45" s="15">
        <v>1</v>
      </c>
      <c r="N45" s="15">
        <v>0</v>
      </c>
      <c r="O45" s="15">
        <v>0</v>
      </c>
      <c r="P45" s="16">
        <v>0</v>
      </c>
    </row>
    <row r="46" spans="1:17" x14ac:dyDescent="0.25">
      <c r="A46" s="12">
        <v>5</v>
      </c>
      <c r="B46" s="13" t="s">
        <v>24</v>
      </c>
      <c r="C46" s="48"/>
      <c r="D46" s="70">
        <f t="shared" si="2"/>
        <v>140</v>
      </c>
      <c r="E46" s="15">
        <v>38</v>
      </c>
      <c r="F46" s="15">
        <v>27</v>
      </c>
      <c r="G46" s="15">
        <v>27</v>
      </c>
      <c r="H46" s="15">
        <v>60</v>
      </c>
      <c r="I46" s="15">
        <v>3</v>
      </c>
      <c r="J46" s="15">
        <v>0</v>
      </c>
      <c r="K46" s="49">
        <v>1</v>
      </c>
      <c r="L46" s="15">
        <v>2</v>
      </c>
      <c r="M46" s="15">
        <v>3</v>
      </c>
      <c r="N46" s="15">
        <v>0</v>
      </c>
      <c r="O46" s="15">
        <v>5</v>
      </c>
      <c r="P46" s="16">
        <v>1</v>
      </c>
    </row>
    <row r="47" spans="1:17" x14ac:dyDescent="0.25">
      <c r="A47" s="12">
        <v>6</v>
      </c>
      <c r="B47" s="13" t="s">
        <v>25</v>
      </c>
      <c r="C47" s="48"/>
      <c r="D47" s="70">
        <f t="shared" si="2"/>
        <v>219</v>
      </c>
      <c r="E47" s="15">
        <v>33</v>
      </c>
      <c r="F47" s="56">
        <v>108</v>
      </c>
      <c r="G47" s="15">
        <v>0</v>
      </c>
      <c r="H47" s="15">
        <v>28</v>
      </c>
      <c r="I47" s="15">
        <v>7</v>
      </c>
      <c r="J47" s="15">
        <v>0</v>
      </c>
      <c r="K47" s="49">
        <v>15</v>
      </c>
      <c r="L47" s="15">
        <v>0</v>
      </c>
      <c r="M47" s="15">
        <v>9</v>
      </c>
      <c r="N47" s="15">
        <v>0</v>
      </c>
      <c r="O47" s="15">
        <v>19</v>
      </c>
      <c r="P47" s="16">
        <v>0</v>
      </c>
    </row>
    <row r="48" spans="1:17" x14ac:dyDescent="0.25">
      <c r="A48" s="12">
        <v>7</v>
      </c>
      <c r="B48" s="13" t="s">
        <v>26</v>
      </c>
      <c r="C48" s="48"/>
      <c r="D48" s="70">
        <f t="shared" si="2"/>
        <v>113</v>
      </c>
      <c r="E48" s="15">
        <v>34</v>
      </c>
      <c r="F48" s="15">
        <v>27</v>
      </c>
      <c r="G48" s="15">
        <v>21</v>
      </c>
      <c r="H48" s="15">
        <v>30</v>
      </c>
      <c r="I48" s="15">
        <v>13</v>
      </c>
      <c r="J48" s="15">
        <v>0</v>
      </c>
      <c r="K48" s="49">
        <v>1</v>
      </c>
      <c r="L48" s="15">
        <v>0</v>
      </c>
      <c r="M48" s="15">
        <v>2</v>
      </c>
      <c r="N48" s="15">
        <v>0</v>
      </c>
      <c r="O48" s="15">
        <v>6</v>
      </c>
      <c r="P48" s="16">
        <v>0</v>
      </c>
    </row>
    <row r="49" spans="1:17" x14ac:dyDescent="0.25">
      <c r="A49" s="12">
        <v>8</v>
      </c>
      <c r="B49" s="13" t="s">
        <v>27</v>
      </c>
      <c r="C49" s="48"/>
      <c r="D49" s="70">
        <f t="shared" si="2"/>
        <v>115</v>
      </c>
      <c r="E49" s="15">
        <v>26</v>
      </c>
      <c r="F49" s="15">
        <v>56</v>
      </c>
      <c r="G49" s="15">
        <v>45</v>
      </c>
      <c r="H49" s="15">
        <v>20</v>
      </c>
      <c r="I49" s="15">
        <v>0</v>
      </c>
      <c r="J49" s="15">
        <v>2</v>
      </c>
      <c r="K49" s="49">
        <v>4</v>
      </c>
      <c r="L49" s="15">
        <v>0</v>
      </c>
      <c r="M49" s="15">
        <v>5</v>
      </c>
      <c r="N49" s="15">
        <v>0</v>
      </c>
      <c r="O49" s="15">
        <v>2</v>
      </c>
      <c r="P49" s="16">
        <v>0</v>
      </c>
    </row>
    <row r="50" spans="1:17" x14ac:dyDescent="0.25">
      <c r="A50" s="12">
        <v>9</v>
      </c>
      <c r="B50" s="13" t="s">
        <v>28</v>
      </c>
      <c r="C50" s="48"/>
      <c r="D50" s="70">
        <f t="shared" si="2"/>
        <v>206</v>
      </c>
      <c r="E50" s="15">
        <v>34</v>
      </c>
      <c r="F50" s="15">
        <v>33</v>
      </c>
      <c r="G50" s="15">
        <v>33</v>
      </c>
      <c r="H50" s="15">
        <v>112</v>
      </c>
      <c r="I50" s="15">
        <v>1</v>
      </c>
      <c r="J50" s="15">
        <v>1</v>
      </c>
      <c r="K50" s="49">
        <v>7</v>
      </c>
      <c r="L50" s="15">
        <v>6</v>
      </c>
      <c r="M50" s="15">
        <v>4</v>
      </c>
      <c r="N50" s="15">
        <v>0</v>
      </c>
      <c r="O50" s="15">
        <v>8</v>
      </c>
      <c r="P50" s="16">
        <v>0</v>
      </c>
    </row>
    <row r="51" spans="1:17" x14ac:dyDescent="0.25">
      <c r="A51" s="18">
        <v>10</v>
      </c>
      <c r="B51" s="13" t="s">
        <v>29</v>
      </c>
      <c r="C51" s="48"/>
      <c r="D51" s="70">
        <f t="shared" si="2"/>
        <v>151</v>
      </c>
      <c r="E51" s="15">
        <v>46</v>
      </c>
      <c r="F51" s="15">
        <v>18</v>
      </c>
      <c r="G51" s="15">
        <v>18</v>
      </c>
      <c r="H51" s="15">
        <v>55</v>
      </c>
      <c r="I51" s="15">
        <v>13</v>
      </c>
      <c r="J51" s="15">
        <v>0</v>
      </c>
      <c r="K51" s="49">
        <v>5</v>
      </c>
      <c r="L51" s="15">
        <v>3</v>
      </c>
      <c r="M51" s="15">
        <v>5</v>
      </c>
      <c r="N51" s="15">
        <v>1</v>
      </c>
      <c r="O51" s="15">
        <v>5</v>
      </c>
      <c r="P51" s="16">
        <v>0</v>
      </c>
    </row>
    <row r="52" spans="1:17" x14ac:dyDescent="0.25">
      <c r="A52" s="12">
        <v>11</v>
      </c>
      <c r="B52" s="13" t="s">
        <v>30</v>
      </c>
      <c r="C52" s="48"/>
      <c r="D52" s="70">
        <f t="shared" si="2"/>
        <v>0</v>
      </c>
      <c r="E52" s="15"/>
      <c r="F52" s="15"/>
      <c r="G52" s="15"/>
      <c r="H52" s="15"/>
      <c r="I52" s="15"/>
      <c r="J52" s="15"/>
      <c r="K52" s="49"/>
      <c r="L52" s="15"/>
      <c r="M52" s="15"/>
      <c r="N52" s="15"/>
      <c r="O52" s="15"/>
      <c r="P52" s="16"/>
    </row>
    <row r="53" spans="1:17" x14ac:dyDescent="0.25">
      <c r="A53" s="12">
        <v>12</v>
      </c>
      <c r="B53" s="13" t="s">
        <v>31</v>
      </c>
      <c r="C53" s="48"/>
      <c r="D53" s="70">
        <f t="shared" si="2"/>
        <v>277</v>
      </c>
      <c r="E53" s="15">
        <v>51</v>
      </c>
      <c r="F53" s="15">
        <v>82</v>
      </c>
      <c r="G53" s="15">
        <v>82</v>
      </c>
      <c r="H53" s="15">
        <v>93</v>
      </c>
      <c r="I53" s="15">
        <v>12</v>
      </c>
      <c r="J53" s="15">
        <v>1</v>
      </c>
      <c r="K53" s="49">
        <v>9</v>
      </c>
      <c r="L53" s="15">
        <v>7</v>
      </c>
      <c r="M53" s="15">
        <v>13</v>
      </c>
      <c r="N53" s="15">
        <v>0</v>
      </c>
      <c r="O53" s="15">
        <v>9</v>
      </c>
      <c r="P53" s="16">
        <v>0</v>
      </c>
    </row>
    <row r="54" spans="1:17" x14ac:dyDescent="0.25">
      <c r="A54" s="12">
        <v>13</v>
      </c>
      <c r="B54" s="13" t="s">
        <v>32</v>
      </c>
      <c r="C54" s="48"/>
      <c r="D54" s="70">
        <f t="shared" si="2"/>
        <v>140</v>
      </c>
      <c r="E54" s="15">
        <v>54</v>
      </c>
      <c r="F54" s="15">
        <v>5</v>
      </c>
      <c r="G54" s="15">
        <v>0</v>
      </c>
      <c r="H54" s="15">
        <v>68</v>
      </c>
      <c r="I54" s="15">
        <v>0</v>
      </c>
      <c r="J54" s="15">
        <v>0</v>
      </c>
      <c r="K54" s="49">
        <v>7</v>
      </c>
      <c r="L54" s="15">
        <v>1</v>
      </c>
      <c r="M54" s="15">
        <v>1</v>
      </c>
      <c r="N54" s="15">
        <v>0</v>
      </c>
      <c r="O54" s="15">
        <v>4</v>
      </c>
      <c r="P54" s="16">
        <v>0</v>
      </c>
      <c r="Q54" s="58"/>
    </row>
    <row r="55" spans="1:17" x14ac:dyDescent="0.25">
      <c r="A55" s="12">
        <v>14</v>
      </c>
      <c r="B55" s="13" t="s">
        <v>33</v>
      </c>
      <c r="C55" s="48"/>
      <c r="D55" s="70">
        <f t="shared" si="2"/>
        <v>447</v>
      </c>
      <c r="E55" s="15">
        <v>125</v>
      </c>
      <c r="F55" s="15">
        <v>130</v>
      </c>
      <c r="G55" s="15">
        <v>130</v>
      </c>
      <c r="H55" s="15">
        <v>114</v>
      </c>
      <c r="I55" s="15">
        <v>6</v>
      </c>
      <c r="J55" s="15">
        <v>0</v>
      </c>
      <c r="K55" s="49">
        <v>21</v>
      </c>
      <c r="L55" s="15">
        <v>14</v>
      </c>
      <c r="M55" s="15">
        <v>5</v>
      </c>
      <c r="N55" s="15">
        <v>0</v>
      </c>
      <c r="O55" s="15">
        <v>32</v>
      </c>
      <c r="P55" s="16">
        <v>0</v>
      </c>
    </row>
    <row r="56" spans="1:17" x14ac:dyDescent="0.25">
      <c r="A56" s="12">
        <v>15</v>
      </c>
      <c r="B56" s="13" t="s">
        <v>34</v>
      </c>
      <c r="C56" s="48"/>
      <c r="D56" s="70">
        <f t="shared" si="2"/>
        <v>240</v>
      </c>
      <c r="E56" s="15">
        <v>80</v>
      </c>
      <c r="F56" s="15">
        <v>98</v>
      </c>
      <c r="G56" s="15">
        <v>98</v>
      </c>
      <c r="H56" s="15">
        <v>29</v>
      </c>
      <c r="I56" s="15">
        <v>3</v>
      </c>
      <c r="J56" s="15">
        <v>0</v>
      </c>
      <c r="K56" s="49">
        <v>9</v>
      </c>
      <c r="L56" s="15">
        <v>1</v>
      </c>
      <c r="M56" s="15">
        <v>6</v>
      </c>
      <c r="N56" s="15">
        <v>1</v>
      </c>
      <c r="O56" s="15">
        <v>13</v>
      </c>
      <c r="P56" s="16">
        <v>0</v>
      </c>
    </row>
    <row r="57" spans="1:17" x14ac:dyDescent="0.25">
      <c r="A57" s="12">
        <v>16</v>
      </c>
      <c r="B57" s="13" t="s">
        <v>35</v>
      </c>
      <c r="C57" s="48"/>
      <c r="D57" s="70">
        <f t="shared" si="2"/>
        <v>123</v>
      </c>
      <c r="E57" s="15">
        <v>24</v>
      </c>
      <c r="F57" s="15">
        <v>20</v>
      </c>
      <c r="G57" s="15">
        <v>18</v>
      </c>
      <c r="H57" s="15">
        <v>64</v>
      </c>
      <c r="I57" s="15">
        <v>0</v>
      </c>
      <c r="J57" s="15">
        <v>1</v>
      </c>
      <c r="K57" s="49">
        <v>8</v>
      </c>
      <c r="L57" s="15">
        <v>0</v>
      </c>
      <c r="M57" s="15">
        <v>2</v>
      </c>
      <c r="N57" s="15">
        <v>0</v>
      </c>
      <c r="O57" s="15">
        <v>4</v>
      </c>
      <c r="P57" s="16">
        <v>0</v>
      </c>
    </row>
    <row r="58" spans="1:17" x14ac:dyDescent="0.25">
      <c r="A58" s="12">
        <v>17</v>
      </c>
      <c r="B58" s="13" t="s">
        <v>36</v>
      </c>
      <c r="C58" s="48"/>
      <c r="D58" s="70">
        <f t="shared" si="2"/>
        <v>121</v>
      </c>
      <c r="E58" s="15">
        <v>30</v>
      </c>
      <c r="F58" s="15">
        <v>39</v>
      </c>
      <c r="G58" s="15">
        <v>34</v>
      </c>
      <c r="H58" s="15">
        <v>43</v>
      </c>
      <c r="I58" s="15">
        <v>1</v>
      </c>
      <c r="J58" s="15">
        <v>0</v>
      </c>
      <c r="K58" s="49">
        <v>4</v>
      </c>
      <c r="L58" s="15">
        <v>1</v>
      </c>
      <c r="M58" s="15">
        <v>3</v>
      </c>
      <c r="N58" s="15">
        <v>0</v>
      </c>
      <c r="O58" s="15">
        <v>0</v>
      </c>
      <c r="P58" s="16">
        <v>0</v>
      </c>
    </row>
    <row r="59" spans="1:17" x14ac:dyDescent="0.25">
      <c r="A59" s="12">
        <v>18</v>
      </c>
      <c r="B59" s="13" t="s">
        <v>37</v>
      </c>
      <c r="C59" s="48"/>
      <c r="D59" s="70">
        <f t="shared" si="2"/>
        <v>80</v>
      </c>
      <c r="E59" s="15">
        <v>15</v>
      </c>
      <c r="F59" s="15">
        <v>27</v>
      </c>
      <c r="G59" s="15">
        <v>27</v>
      </c>
      <c r="H59" s="15">
        <v>30</v>
      </c>
      <c r="I59" s="15">
        <v>0</v>
      </c>
      <c r="J59" s="15">
        <v>0</v>
      </c>
      <c r="K59" s="49">
        <v>2</v>
      </c>
      <c r="L59" s="15">
        <v>0</v>
      </c>
      <c r="M59" s="15">
        <v>4</v>
      </c>
      <c r="N59" s="15">
        <v>0</v>
      </c>
      <c r="O59" s="15">
        <v>2</v>
      </c>
      <c r="P59" s="16">
        <v>0</v>
      </c>
    </row>
    <row r="60" spans="1:17" x14ac:dyDescent="0.25">
      <c r="A60" s="12">
        <v>19</v>
      </c>
      <c r="B60" s="13" t="s">
        <v>38</v>
      </c>
      <c r="C60" s="48"/>
      <c r="D60" s="70">
        <f t="shared" si="2"/>
        <v>198</v>
      </c>
      <c r="E60" s="15">
        <v>65</v>
      </c>
      <c r="F60" s="15">
        <v>46</v>
      </c>
      <c r="G60" s="15">
        <v>0</v>
      </c>
      <c r="H60" s="15">
        <v>70</v>
      </c>
      <c r="I60" s="19">
        <v>1</v>
      </c>
      <c r="J60" s="15">
        <v>0</v>
      </c>
      <c r="K60" s="49">
        <v>6</v>
      </c>
      <c r="L60" s="15">
        <v>1</v>
      </c>
      <c r="M60" s="15">
        <v>2</v>
      </c>
      <c r="N60" s="15">
        <v>0</v>
      </c>
      <c r="O60" s="15">
        <v>7</v>
      </c>
      <c r="P60" s="16">
        <v>0</v>
      </c>
      <c r="Q60" s="58"/>
    </row>
    <row r="61" spans="1:17" x14ac:dyDescent="0.25">
      <c r="A61" s="12">
        <v>20</v>
      </c>
      <c r="B61" s="13" t="s">
        <v>39</v>
      </c>
      <c r="C61" s="48"/>
      <c r="D61" s="70">
        <f t="shared" si="2"/>
        <v>59</v>
      </c>
      <c r="E61" s="15">
        <v>24</v>
      </c>
      <c r="F61" s="15">
        <v>20</v>
      </c>
      <c r="G61" s="15">
        <v>20</v>
      </c>
      <c r="H61" s="15">
        <v>10</v>
      </c>
      <c r="I61" s="15">
        <v>0</v>
      </c>
      <c r="J61" s="15">
        <v>0</v>
      </c>
      <c r="K61" s="49">
        <v>1</v>
      </c>
      <c r="L61" s="15">
        <v>1</v>
      </c>
      <c r="M61" s="15">
        <v>0</v>
      </c>
      <c r="N61" s="15">
        <v>0</v>
      </c>
      <c r="O61" s="15">
        <v>3</v>
      </c>
      <c r="P61" s="16">
        <v>0</v>
      </c>
    </row>
    <row r="62" spans="1:17" x14ac:dyDescent="0.25">
      <c r="A62" s="12">
        <v>21</v>
      </c>
      <c r="B62" s="13" t="s">
        <v>40</v>
      </c>
      <c r="C62" s="48"/>
      <c r="D62" s="70">
        <f t="shared" si="2"/>
        <v>161</v>
      </c>
      <c r="E62" s="15">
        <v>18</v>
      </c>
      <c r="F62" s="15">
        <v>81</v>
      </c>
      <c r="G62" s="15">
        <v>76</v>
      </c>
      <c r="H62" s="15">
        <v>38</v>
      </c>
      <c r="I62" s="15">
        <v>3</v>
      </c>
      <c r="J62" s="15">
        <v>1</v>
      </c>
      <c r="K62" s="49">
        <v>3</v>
      </c>
      <c r="L62" s="15">
        <v>0</v>
      </c>
      <c r="M62" s="15">
        <v>10</v>
      </c>
      <c r="N62" s="15">
        <v>0</v>
      </c>
      <c r="O62" s="15">
        <v>7</v>
      </c>
      <c r="P62" s="16">
        <v>0</v>
      </c>
    </row>
    <row r="63" spans="1:17" x14ac:dyDescent="0.25">
      <c r="A63" s="12">
        <v>22</v>
      </c>
      <c r="B63" s="13" t="s">
        <v>41</v>
      </c>
      <c r="C63" s="48"/>
      <c r="D63" s="70">
        <f t="shared" si="2"/>
        <v>173</v>
      </c>
      <c r="E63" s="15">
        <v>43</v>
      </c>
      <c r="F63" s="15">
        <v>60</v>
      </c>
      <c r="G63" s="15">
        <v>46</v>
      </c>
      <c r="H63" s="15">
        <v>56</v>
      </c>
      <c r="I63" s="15">
        <v>3</v>
      </c>
      <c r="J63" s="15">
        <v>2</v>
      </c>
      <c r="K63" s="49">
        <v>2</v>
      </c>
      <c r="L63" s="15">
        <v>1</v>
      </c>
      <c r="M63" s="15">
        <v>2</v>
      </c>
      <c r="N63" s="15">
        <v>0</v>
      </c>
      <c r="O63" s="15">
        <v>4</v>
      </c>
      <c r="P63" s="16">
        <v>0</v>
      </c>
    </row>
    <row r="64" spans="1:17" x14ac:dyDescent="0.25">
      <c r="A64" s="12">
        <v>23</v>
      </c>
      <c r="B64" s="13" t="s">
        <v>42</v>
      </c>
      <c r="C64" s="48"/>
      <c r="D64" s="70">
        <f t="shared" si="2"/>
        <v>81</v>
      </c>
      <c r="E64" s="15">
        <v>10</v>
      </c>
      <c r="F64" s="15">
        <v>46</v>
      </c>
      <c r="G64" s="15">
        <v>14</v>
      </c>
      <c r="H64" s="15">
        <v>19</v>
      </c>
      <c r="I64" s="15">
        <v>3</v>
      </c>
      <c r="J64" s="15">
        <v>0</v>
      </c>
      <c r="K64" s="49">
        <v>1</v>
      </c>
      <c r="L64" s="15">
        <v>0</v>
      </c>
      <c r="M64" s="15">
        <v>1</v>
      </c>
      <c r="N64" s="15">
        <v>0</v>
      </c>
      <c r="O64" s="15">
        <v>1</v>
      </c>
      <c r="P64" s="16">
        <v>0</v>
      </c>
    </row>
    <row r="65" spans="1:16" x14ac:dyDescent="0.25">
      <c r="A65" s="12">
        <v>24</v>
      </c>
      <c r="B65" s="13" t="s">
        <v>43</v>
      </c>
      <c r="C65" s="48"/>
      <c r="D65" s="70">
        <f t="shared" si="2"/>
        <v>105</v>
      </c>
      <c r="E65" s="15">
        <v>27</v>
      </c>
      <c r="F65" s="15">
        <v>22</v>
      </c>
      <c r="G65" s="15">
        <v>22</v>
      </c>
      <c r="H65" s="15">
        <v>41</v>
      </c>
      <c r="I65" s="15">
        <v>1</v>
      </c>
      <c r="J65" s="15">
        <v>0</v>
      </c>
      <c r="K65" s="49">
        <v>5</v>
      </c>
      <c r="L65" s="15">
        <v>1</v>
      </c>
      <c r="M65" s="15">
        <v>3</v>
      </c>
      <c r="N65" s="15">
        <v>0</v>
      </c>
      <c r="O65" s="15">
        <v>5</v>
      </c>
      <c r="P65" s="16">
        <v>0</v>
      </c>
    </row>
    <row r="66" spans="1:16" x14ac:dyDescent="0.25">
      <c r="A66" s="12">
        <v>25</v>
      </c>
      <c r="B66" s="13" t="s">
        <v>44</v>
      </c>
      <c r="C66" s="48"/>
      <c r="D66" s="70">
        <f t="shared" si="2"/>
        <v>257</v>
      </c>
      <c r="E66" s="15">
        <v>48</v>
      </c>
      <c r="F66" s="15">
        <v>123</v>
      </c>
      <c r="G66" s="15">
        <v>44</v>
      </c>
      <c r="H66" s="15">
        <v>60</v>
      </c>
      <c r="I66" s="15">
        <v>6</v>
      </c>
      <c r="J66" s="15">
        <v>0</v>
      </c>
      <c r="K66" s="49">
        <v>6</v>
      </c>
      <c r="L66" s="15">
        <v>6</v>
      </c>
      <c r="M66" s="15">
        <v>3</v>
      </c>
      <c r="N66" s="15">
        <v>1</v>
      </c>
      <c r="O66" s="15">
        <v>3</v>
      </c>
      <c r="P66" s="16">
        <v>1</v>
      </c>
    </row>
    <row r="67" spans="1:16" x14ac:dyDescent="0.25">
      <c r="A67" s="12">
        <v>26</v>
      </c>
      <c r="B67" s="20" t="s">
        <v>45</v>
      </c>
      <c r="C67" s="48"/>
      <c r="D67" s="70">
        <f t="shared" si="2"/>
        <v>102</v>
      </c>
      <c r="E67" s="15">
        <v>39</v>
      </c>
      <c r="F67" s="15">
        <v>24</v>
      </c>
      <c r="G67" s="15">
        <v>0</v>
      </c>
      <c r="H67" s="15">
        <v>26</v>
      </c>
      <c r="I67" s="15">
        <v>4</v>
      </c>
      <c r="J67" s="15">
        <v>1</v>
      </c>
      <c r="K67" s="49">
        <v>0</v>
      </c>
      <c r="L67" s="15">
        <v>0</v>
      </c>
      <c r="M67" s="15">
        <v>0</v>
      </c>
      <c r="N67" s="15">
        <v>0</v>
      </c>
      <c r="O67" s="15">
        <v>8</v>
      </c>
      <c r="P67" s="16">
        <v>0</v>
      </c>
    </row>
    <row r="68" spans="1:16" ht="23.25" x14ac:dyDescent="0.25">
      <c r="A68" s="12">
        <v>27</v>
      </c>
      <c r="B68" s="20" t="s">
        <v>46</v>
      </c>
      <c r="C68" s="48"/>
      <c r="D68" s="70">
        <f t="shared" si="2"/>
        <v>0</v>
      </c>
      <c r="E68" s="15"/>
      <c r="F68" s="15"/>
      <c r="G68" s="15"/>
      <c r="H68" s="15"/>
      <c r="I68" s="15"/>
      <c r="J68" s="15"/>
      <c r="K68" s="49"/>
      <c r="L68" s="15"/>
      <c r="M68" s="15"/>
      <c r="N68" s="15"/>
      <c r="O68" s="15"/>
      <c r="P68" s="16"/>
    </row>
    <row r="69" spans="1:16" x14ac:dyDescent="0.25">
      <c r="A69" s="12">
        <v>28</v>
      </c>
      <c r="B69" s="20" t="s">
        <v>47</v>
      </c>
      <c r="C69" s="48"/>
      <c r="D69" s="70">
        <f t="shared" si="2"/>
        <v>0</v>
      </c>
      <c r="E69" s="15"/>
      <c r="F69" s="15"/>
      <c r="G69" s="15"/>
      <c r="H69" s="15"/>
      <c r="I69" s="15"/>
      <c r="J69" s="15"/>
      <c r="K69" s="49"/>
      <c r="L69" s="15"/>
      <c r="M69" s="15"/>
      <c r="N69" s="15"/>
      <c r="O69" s="15"/>
      <c r="P69" s="16"/>
    </row>
    <row r="70" spans="1:16" x14ac:dyDescent="0.25">
      <c r="A70" s="12">
        <v>29</v>
      </c>
      <c r="B70" s="21" t="s">
        <v>48</v>
      </c>
      <c r="C70" s="48"/>
      <c r="D70" s="70">
        <f t="shared" si="2"/>
        <v>0</v>
      </c>
      <c r="E70" s="15"/>
      <c r="F70" s="15"/>
      <c r="G70" s="15"/>
      <c r="H70" s="15"/>
      <c r="I70" s="15"/>
      <c r="J70" s="15"/>
      <c r="K70" s="49"/>
      <c r="L70" s="15"/>
      <c r="M70" s="15"/>
      <c r="N70" s="15"/>
      <c r="O70" s="15"/>
      <c r="P70" s="16"/>
    </row>
    <row r="71" spans="1:16" ht="16.5" thickBot="1" x14ac:dyDescent="0.3">
      <c r="A71" s="50" t="s">
        <v>49</v>
      </c>
      <c r="B71" s="51"/>
      <c r="C71" s="51"/>
      <c r="D71" s="52">
        <f>SUM(D42:D70)</f>
        <v>4505</v>
      </c>
      <c r="E71" s="53">
        <f t="shared" ref="E71:P71" si="3">SUM(E42:E70)</f>
        <v>1141</v>
      </c>
      <c r="F71" s="53">
        <f t="shared" si="3"/>
        <v>1283</v>
      </c>
      <c r="G71" s="53">
        <f t="shared" si="3"/>
        <v>927</v>
      </c>
      <c r="H71" s="53">
        <f t="shared" si="3"/>
        <v>1457</v>
      </c>
      <c r="I71" s="53">
        <f t="shared" si="3"/>
        <v>91</v>
      </c>
      <c r="J71" s="53">
        <f t="shared" si="3"/>
        <v>10</v>
      </c>
      <c r="K71" s="54">
        <f t="shared" si="3"/>
        <v>157</v>
      </c>
      <c r="L71" s="53">
        <f t="shared" si="3"/>
        <v>67</v>
      </c>
      <c r="M71" s="53">
        <f t="shared" si="3"/>
        <v>100</v>
      </c>
      <c r="N71" s="53">
        <f t="shared" si="3"/>
        <v>6</v>
      </c>
      <c r="O71" s="53">
        <f t="shared" si="3"/>
        <v>191</v>
      </c>
      <c r="P71" s="55">
        <f t="shared" si="3"/>
        <v>2</v>
      </c>
    </row>
    <row r="72" spans="1:16" x14ac:dyDescent="0.25">
      <c r="D72" s="71">
        <f>SUM(E71+F71+H71+I71+J71+K71+L71+M71+N71+O71+P71)</f>
        <v>4505</v>
      </c>
    </row>
    <row r="73" spans="1:16" x14ac:dyDescent="0.25">
      <c r="A73" s="1" t="s">
        <v>0</v>
      </c>
    </row>
    <row r="74" spans="1:16" ht="15.75" thickBot="1" x14ac:dyDescent="0.3">
      <c r="A74" s="122" t="s">
        <v>54</v>
      </c>
      <c r="B74" s="122"/>
    </row>
    <row r="75" spans="1:16" ht="30.75" customHeight="1" thickBot="1" x14ac:dyDescent="0.3">
      <c r="A75" s="33"/>
      <c r="B75" s="34"/>
      <c r="C75" s="34"/>
      <c r="D75" s="34"/>
      <c r="E75" s="34"/>
      <c r="F75" s="106" t="s">
        <v>56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8"/>
    </row>
    <row r="76" spans="1:16" ht="47.25" customHeight="1" thickBot="1" x14ac:dyDescent="0.3">
      <c r="A76" s="35"/>
      <c r="B76" s="36"/>
      <c r="C76" s="36"/>
      <c r="D76" s="36"/>
      <c r="E76" s="36"/>
      <c r="F76" s="109" t="s">
        <v>5</v>
      </c>
      <c r="G76" s="110"/>
      <c r="H76" s="87" t="s">
        <v>6</v>
      </c>
      <c r="I76" s="111" t="s">
        <v>7</v>
      </c>
      <c r="J76" s="112"/>
      <c r="K76" s="113" t="s">
        <v>8</v>
      </c>
      <c r="L76" s="103"/>
      <c r="M76" s="104"/>
      <c r="N76" s="114" t="s">
        <v>57</v>
      </c>
      <c r="O76" s="115"/>
      <c r="P76" s="116" t="s">
        <v>10</v>
      </c>
    </row>
    <row r="77" spans="1:16" ht="87" customHeight="1" thickBot="1" x14ac:dyDescent="0.3">
      <c r="A77" s="37" t="s">
        <v>1</v>
      </c>
      <c r="B77" s="117" t="s">
        <v>2</v>
      </c>
      <c r="C77" s="118"/>
      <c r="D77" s="26" t="s">
        <v>3</v>
      </c>
      <c r="E77" s="38" t="s">
        <v>4</v>
      </c>
      <c r="F77" s="39" t="s">
        <v>11</v>
      </c>
      <c r="G77" s="25" t="s">
        <v>12</v>
      </c>
      <c r="H77" s="79"/>
      <c r="I77" s="40" t="s">
        <v>13</v>
      </c>
      <c r="J77" s="41" t="s">
        <v>14</v>
      </c>
      <c r="K77" s="40" t="s">
        <v>15</v>
      </c>
      <c r="L77" s="27" t="s">
        <v>16</v>
      </c>
      <c r="M77" s="42" t="s">
        <v>17</v>
      </c>
      <c r="N77" s="43" t="s">
        <v>18</v>
      </c>
      <c r="O77" s="27" t="s">
        <v>19</v>
      </c>
      <c r="P77" s="116"/>
    </row>
    <row r="78" spans="1:16" x14ac:dyDescent="0.25">
      <c r="A78" s="7">
        <v>1</v>
      </c>
      <c r="B78" s="8" t="s">
        <v>20</v>
      </c>
      <c r="C78" s="45"/>
      <c r="D78" s="70">
        <f>SUM(E78+F78+H78+I78+J78+K78+L78+M78+N78+O78+P78)</f>
        <v>0</v>
      </c>
      <c r="E78" s="10"/>
      <c r="F78" s="10"/>
      <c r="G78" s="10"/>
      <c r="H78" s="10"/>
      <c r="I78" s="10"/>
      <c r="J78" s="10"/>
      <c r="K78" s="46"/>
      <c r="L78" s="10"/>
      <c r="M78" s="10"/>
      <c r="N78" s="10"/>
      <c r="O78" s="10"/>
      <c r="P78" s="11"/>
    </row>
    <row r="79" spans="1:16" x14ac:dyDescent="0.25">
      <c r="A79" s="12">
        <v>2</v>
      </c>
      <c r="B79" s="13" t="s">
        <v>21</v>
      </c>
      <c r="C79" s="48"/>
      <c r="D79" s="70">
        <f t="shared" ref="D79:D106" si="4">SUM(E79+F79+H79+I79+J79+K79+L79+M79+N79+O79+P79)</f>
        <v>0</v>
      </c>
      <c r="E79" s="15"/>
      <c r="F79" s="15"/>
      <c r="G79" s="15"/>
      <c r="H79" s="15"/>
      <c r="I79" s="15"/>
      <c r="J79" s="15"/>
      <c r="K79" s="49"/>
      <c r="L79" s="15"/>
      <c r="M79" s="15"/>
      <c r="N79" s="15"/>
      <c r="O79" s="15"/>
      <c r="P79" s="16"/>
    </row>
    <row r="80" spans="1:16" x14ac:dyDescent="0.25">
      <c r="A80" s="12">
        <v>3</v>
      </c>
      <c r="B80" s="13" t="s">
        <v>22</v>
      </c>
      <c r="C80" s="48"/>
      <c r="D80" s="70">
        <f t="shared" si="4"/>
        <v>0</v>
      </c>
      <c r="E80" s="15"/>
      <c r="F80" s="15"/>
      <c r="G80" s="15"/>
      <c r="H80" s="15"/>
      <c r="I80" s="15"/>
      <c r="J80" s="15"/>
      <c r="K80" s="49"/>
      <c r="L80" s="15"/>
      <c r="M80" s="15"/>
      <c r="N80" s="15"/>
      <c r="O80" s="15"/>
      <c r="P80" s="16"/>
    </row>
    <row r="81" spans="1:16" x14ac:dyDescent="0.25">
      <c r="A81" s="12">
        <v>4</v>
      </c>
      <c r="B81" s="13" t="s">
        <v>23</v>
      </c>
      <c r="C81" s="48"/>
      <c r="D81" s="70">
        <f t="shared" si="4"/>
        <v>0</v>
      </c>
      <c r="E81" s="15"/>
      <c r="F81" s="15"/>
      <c r="G81" s="15"/>
      <c r="H81" s="15"/>
      <c r="I81" s="15"/>
      <c r="J81" s="15"/>
      <c r="K81" s="49"/>
      <c r="L81" s="15"/>
      <c r="M81" s="15"/>
      <c r="N81" s="15"/>
      <c r="O81" s="15"/>
      <c r="P81" s="16"/>
    </row>
    <row r="82" spans="1:16" x14ac:dyDescent="0.25">
      <c r="A82" s="12">
        <v>5</v>
      </c>
      <c r="B82" s="13" t="s">
        <v>24</v>
      </c>
      <c r="C82" s="48"/>
      <c r="D82" s="70">
        <f t="shared" si="4"/>
        <v>0</v>
      </c>
      <c r="E82" s="15"/>
      <c r="F82" s="15"/>
      <c r="G82" s="15"/>
      <c r="H82" s="15"/>
      <c r="I82" s="15"/>
      <c r="J82" s="15"/>
      <c r="K82" s="49"/>
      <c r="L82" s="15"/>
      <c r="M82" s="15"/>
      <c r="N82" s="15"/>
      <c r="O82" s="15"/>
      <c r="P82" s="16"/>
    </row>
    <row r="83" spans="1:16" x14ac:dyDescent="0.25">
      <c r="A83" s="12">
        <v>6</v>
      </c>
      <c r="B83" s="13" t="s">
        <v>25</v>
      </c>
      <c r="C83" s="48"/>
      <c r="D83" s="70">
        <f t="shared" si="4"/>
        <v>0</v>
      </c>
      <c r="E83" s="15"/>
      <c r="F83" s="56"/>
      <c r="G83" s="15"/>
      <c r="H83" s="15"/>
      <c r="I83" s="15"/>
      <c r="J83" s="15"/>
      <c r="K83" s="49"/>
      <c r="L83" s="15"/>
      <c r="M83" s="15"/>
      <c r="N83" s="15"/>
      <c r="O83" s="15"/>
      <c r="P83" s="16"/>
    </row>
    <row r="84" spans="1:16" x14ac:dyDescent="0.25">
      <c r="A84" s="12">
        <v>7</v>
      </c>
      <c r="B84" s="13" t="s">
        <v>26</v>
      </c>
      <c r="C84" s="48"/>
      <c r="D84" s="70">
        <f t="shared" si="4"/>
        <v>0</v>
      </c>
      <c r="E84" s="15"/>
      <c r="F84" s="15"/>
      <c r="G84" s="15"/>
      <c r="H84" s="15"/>
      <c r="I84" s="15"/>
      <c r="J84" s="15"/>
      <c r="K84" s="49"/>
      <c r="L84" s="15"/>
      <c r="M84" s="15"/>
      <c r="N84" s="15"/>
      <c r="O84" s="15"/>
      <c r="P84" s="16"/>
    </row>
    <row r="85" spans="1:16" x14ac:dyDescent="0.25">
      <c r="A85" s="12">
        <v>8</v>
      </c>
      <c r="B85" s="13" t="s">
        <v>27</v>
      </c>
      <c r="C85" s="48"/>
      <c r="D85" s="70">
        <f t="shared" si="4"/>
        <v>0</v>
      </c>
      <c r="E85" s="15"/>
      <c r="F85" s="15"/>
      <c r="G85" s="15"/>
      <c r="H85" s="15"/>
      <c r="I85" s="15"/>
      <c r="J85" s="15"/>
      <c r="K85" s="49"/>
      <c r="L85" s="15"/>
      <c r="M85" s="15"/>
      <c r="N85" s="15"/>
      <c r="O85" s="15"/>
      <c r="P85" s="16"/>
    </row>
    <row r="86" spans="1:16" x14ac:dyDescent="0.25">
      <c r="A86" s="12">
        <v>9</v>
      </c>
      <c r="B86" s="13" t="s">
        <v>28</v>
      </c>
      <c r="C86" s="48"/>
      <c r="D86" s="70">
        <f t="shared" si="4"/>
        <v>0</v>
      </c>
      <c r="E86" s="15"/>
      <c r="F86" s="15"/>
      <c r="G86" s="15"/>
      <c r="H86" s="15"/>
      <c r="I86" s="15"/>
      <c r="J86" s="15"/>
      <c r="K86" s="49"/>
      <c r="L86" s="15"/>
      <c r="M86" s="15"/>
      <c r="N86" s="15"/>
      <c r="O86" s="15"/>
      <c r="P86" s="16"/>
    </row>
    <row r="87" spans="1:16" x14ac:dyDescent="0.25">
      <c r="A87" s="18">
        <v>10</v>
      </c>
      <c r="B87" s="13" t="s">
        <v>29</v>
      </c>
      <c r="C87" s="48"/>
      <c r="D87" s="70">
        <f t="shared" si="4"/>
        <v>0</v>
      </c>
      <c r="E87" s="15"/>
      <c r="F87" s="15"/>
      <c r="G87" s="15"/>
      <c r="H87" s="15"/>
      <c r="I87" s="15"/>
      <c r="J87" s="15"/>
      <c r="K87" s="49"/>
      <c r="L87" s="15"/>
      <c r="M87" s="15"/>
      <c r="N87" s="15"/>
      <c r="O87" s="15"/>
      <c r="P87" s="16"/>
    </row>
    <row r="88" spans="1:16" x14ac:dyDescent="0.25">
      <c r="A88" s="12">
        <v>11</v>
      </c>
      <c r="B88" s="13" t="s">
        <v>30</v>
      </c>
      <c r="C88" s="48"/>
      <c r="D88" s="70">
        <f t="shared" si="4"/>
        <v>0</v>
      </c>
      <c r="E88" s="15"/>
      <c r="F88" s="15"/>
      <c r="G88" s="15"/>
      <c r="H88" s="15"/>
      <c r="I88" s="15"/>
      <c r="J88" s="15"/>
      <c r="K88" s="49"/>
      <c r="L88" s="15"/>
      <c r="M88" s="15"/>
      <c r="N88" s="15"/>
      <c r="O88" s="15"/>
      <c r="P88" s="16"/>
    </row>
    <row r="89" spans="1:16" x14ac:dyDescent="0.25">
      <c r="A89" s="12">
        <v>12</v>
      </c>
      <c r="B89" s="13" t="s">
        <v>31</v>
      </c>
      <c r="C89" s="48"/>
      <c r="D89" s="70">
        <f t="shared" si="4"/>
        <v>0</v>
      </c>
      <c r="E89" s="15"/>
      <c r="F89" s="15"/>
      <c r="G89" s="15"/>
      <c r="H89" s="15"/>
      <c r="I89" s="15"/>
      <c r="J89" s="15"/>
      <c r="K89" s="49"/>
      <c r="L89" s="15"/>
      <c r="M89" s="15"/>
      <c r="N89" s="15"/>
      <c r="O89" s="15"/>
      <c r="P89" s="16"/>
    </row>
    <row r="90" spans="1:16" x14ac:dyDescent="0.25">
      <c r="A90" s="12">
        <v>13</v>
      </c>
      <c r="B90" s="13" t="s">
        <v>32</v>
      </c>
      <c r="C90" s="48"/>
      <c r="D90" s="70">
        <f t="shared" si="4"/>
        <v>0</v>
      </c>
      <c r="E90" s="15"/>
      <c r="F90" s="15"/>
      <c r="G90" s="15"/>
      <c r="H90" s="15"/>
      <c r="I90" s="15"/>
      <c r="J90" s="15"/>
      <c r="K90" s="49"/>
      <c r="L90" s="15"/>
      <c r="M90" s="15"/>
      <c r="N90" s="15"/>
      <c r="O90" s="15"/>
      <c r="P90" s="16"/>
    </row>
    <row r="91" spans="1:16" x14ac:dyDescent="0.25">
      <c r="A91" s="12">
        <v>14</v>
      </c>
      <c r="B91" s="13" t="s">
        <v>33</v>
      </c>
      <c r="C91" s="48"/>
      <c r="D91" s="70">
        <f t="shared" si="4"/>
        <v>0</v>
      </c>
      <c r="E91" s="15"/>
      <c r="F91" s="15"/>
      <c r="G91" s="15"/>
      <c r="H91" s="15"/>
      <c r="I91" s="15"/>
      <c r="J91" s="15"/>
      <c r="K91" s="49"/>
      <c r="L91" s="15"/>
      <c r="M91" s="15"/>
      <c r="N91" s="15"/>
      <c r="O91" s="15"/>
      <c r="P91" s="16"/>
    </row>
    <row r="92" spans="1:16" x14ac:dyDescent="0.25">
      <c r="A92" s="12">
        <v>15</v>
      </c>
      <c r="B92" s="13" t="s">
        <v>34</v>
      </c>
      <c r="C92" s="48"/>
      <c r="D92" s="70">
        <f t="shared" si="4"/>
        <v>0</v>
      </c>
      <c r="E92" s="15"/>
      <c r="F92" s="15"/>
      <c r="G92" s="15"/>
      <c r="H92" s="15"/>
      <c r="I92" s="15"/>
      <c r="J92" s="15"/>
      <c r="K92" s="49"/>
      <c r="L92" s="15"/>
      <c r="M92" s="15"/>
      <c r="N92" s="15"/>
      <c r="O92" s="15"/>
      <c r="P92" s="16"/>
    </row>
    <row r="93" spans="1:16" x14ac:dyDescent="0.25">
      <c r="A93" s="12">
        <v>16</v>
      </c>
      <c r="B93" s="13" t="s">
        <v>35</v>
      </c>
      <c r="C93" s="48"/>
      <c r="D93" s="70">
        <f t="shared" si="4"/>
        <v>0</v>
      </c>
      <c r="E93" s="15"/>
      <c r="F93" s="15"/>
      <c r="G93" s="15"/>
      <c r="H93" s="15"/>
      <c r="I93" s="15"/>
      <c r="J93" s="15"/>
      <c r="K93" s="49"/>
      <c r="L93" s="15"/>
      <c r="M93" s="15"/>
      <c r="N93" s="15"/>
      <c r="O93" s="15"/>
      <c r="P93" s="16"/>
    </row>
    <row r="94" spans="1:16" x14ac:dyDescent="0.25">
      <c r="A94" s="12">
        <v>17</v>
      </c>
      <c r="B94" s="13" t="s">
        <v>36</v>
      </c>
      <c r="C94" s="48"/>
      <c r="D94" s="70">
        <f t="shared" si="4"/>
        <v>0</v>
      </c>
      <c r="E94" s="15"/>
      <c r="F94" s="15"/>
      <c r="G94" s="15"/>
      <c r="H94" s="15"/>
      <c r="I94" s="15"/>
      <c r="J94" s="15"/>
      <c r="K94" s="49"/>
      <c r="L94" s="15"/>
      <c r="M94" s="15"/>
      <c r="N94" s="15"/>
      <c r="O94" s="15"/>
      <c r="P94" s="16"/>
    </row>
    <row r="95" spans="1:16" x14ac:dyDescent="0.25">
      <c r="A95" s="12">
        <v>18</v>
      </c>
      <c r="B95" s="13" t="s">
        <v>37</v>
      </c>
      <c r="C95" s="48"/>
      <c r="D95" s="70">
        <f t="shared" si="4"/>
        <v>0</v>
      </c>
      <c r="E95" s="15"/>
      <c r="F95" s="15"/>
      <c r="G95" s="15"/>
      <c r="H95" s="15"/>
      <c r="I95" s="15"/>
      <c r="J95" s="15"/>
      <c r="K95" s="49"/>
      <c r="L95" s="15"/>
      <c r="M95" s="15"/>
      <c r="N95" s="15"/>
      <c r="O95" s="15"/>
      <c r="P95" s="16"/>
    </row>
    <row r="96" spans="1:16" x14ac:dyDescent="0.25">
      <c r="A96" s="12">
        <v>19</v>
      </c>
      <c r="B96" s="13" t="s">
        <v>38</v>
      </c>
      <c r="C96" s="48"/>
      <c r="D96" s="70">
        <f t="shared" si="4"/>
        <v>0</v>
      </c>
      <c r="E96" s="15"/>
      <c r="F96" s="15"/>
      <c r="G96" s="15"/>
      <c r="H96" s="15"/>
      <c r="I96" s="19"/>
      <c r="J96" s="15"/>
      <c r="K96" s="49"/>
      <c r="L96" s="15"/>
      <c r="M96" s="15"/>
      <c r="N96" s="15"/>
      <c r="O96" s="15"/>
      <c r="P96" s="16"/>
    </row>
    <row r="97" spans="1:16" x14ac:dyDescent="0.25">
      <c r="A97" s="12">
        <v>20</v>
      </c>
      <c r="B97" s="13" t="s">
        <v>39</v>
      </c>
      <c r="C97" s="48"/>
      <c r="D97" s="70">
        <f t="shared" si="4"/>
        <v>0</v>
      </c>
      <c r="E97" s="15"/>
      <c r="F97" s="15"/>
      <c r="G97" s="15"/>
      <c r="H97" s="15"/>
      <c r="I97" s="15"/>
      <c r="J97" s="15"/>
      <c r="K97" s="49"/>
      <c r="L97" s="15"/>
      <c r="M97" s="15"/>
      <c r="N97" s="15"/>
      <c r="O97" s="15"/>
      <c r="P97" s="16"/>
    </row>
    <row r="98" spans="1:16" x14ac:dyDescent="0.25">
      <c r="A98" s="12">
        <v>21</v>
      </c>
      <c r="B98" s="13" t="s">
        <v>40</v>
      </c>
      <c r="C98" s="48"/>
      <c r="D98" s="70">
        <f t="shared" si="4"/>
        <v>0</v>
      </c>
      <c r="E98" s="15"/>
      <c r="F98" s="15"/>
      <c r="G98" s="15"/>
      <c r="H98" s="15"/>
      <c r="I98" s="15"/>
      <c r="J98" s="15"/>
      <c r="K98" s="49"/>
      <c r="L98" s="15"/>
      <c r="M98" s="15"/>
      <c r="N98" s="15"/>
      <c r="O98" s="15"/>
      <c r="P98" s="16"/>
    </row>
    <row r="99" spans="1:16" x14ac:dyDescent="0.25">
      <c r="A99" s="12">
        <v>22</v>
      </c>
      <c r="B99" s="13" t="s">
        <v>41</v>
      </c>
      <c r="C99" s="48"/>
      <c r="D99" s="70">
        <f t="shared" si="4"/>
        <v>0</v>
      </c>
      <c r="E99" s="15"/>
      <c r="F99" s="15"/>
      <c r="G99" s="15"/>
      <c r="H99" s="15"/>
      <c r="I99" s="15"/>
      <c r="J99" s="15"/>
      <c r="K99" s="49"/>
      <c r="L99" s="15"/>
      <c r="M99" s="15"/>
      <c r="N99" s="15"/>
      <c r="O99" s="15"/>
      <c r="P99" s="16"/>
    </row>
    <row r="100" spans="1:16" x14ac:dyDescent="0.25">
      <c r="A100" s="12">
        <v>23</v>
      </c>
      <c r="B100" s="13" t="s">
        <v>42</v>
      </c>
      <c r="C100" s="48"/>
      <c r="D100" s="70">
        <f t="shared" si="4"/>
        <v>0</v>
      </c>
      <c r="E100" s="15"/>
      <c r="F100" s="15"/>
      <c r="G100" s="15"/>
      <c r="H100" s="15"/>
      <c r="I100" s="15"/>
      <c r="J100" s="15"/>
      <c r="K100" s="49"/>
      <c r="L100" s="15"/>
      <c r="M100" s="15"/>
      <c r="N100" s="15"/>
      <c r="O100" s="15"/>
      <c r="P100" s="16"/>
    </row>
    <row r="101" spans="1:16" x14ac:dyDescent="0.25">
      <c r="A101" s="12">
        <v>24</v>
      </c>
      <c r="B101" s="13" t="s">
        <v>43</v>
      </c>
      <c r="C101" s="48"/>
      <c r="D101" s="70">
        <f t="shared" si="4"/>
        <v>0</v>
      </c>
      <c r="E101" s="15"/>
      <c r="F101" s="15"/>
      <c r="G101" s="15"/>
      <c r="H101" s="15"/>
      <c r="I101" s="15"/>
      <c r="J101" s="15"/>
      <c r="K101" s="49"/>
      <c r="L101" s="15"/>
      <c r="M101" s="15"/>
      <c r="N101" s="15"/>
      <c r="O101" s="15"/>
      <c r="P101" s="16"/>
    </row>
    <row r="102" spans="1:16" x14ac:dyDescent="0.25">
      <c r="A102" s="12">
        <v>25</v>
      </c>
      <c r="B102" s="13" t="s">
        <v>44</v>
      </c>
      <c r="C102" s="48"/>
      <c r="D102" s="70">
        <f t="shared" si="4"/>
        <v>0</v>
      </c>
      <c r="E102" s="15"/>
      <c r="F102" s="15"/>
      <c r="G102" s="15"/>
      <c r="H102" s="15"/>
      <c r="I102" s="15"/>
      <c r="J102" s="15"/>
      <c r="K102" s="49"/>
      <c r="L102" s="15"/>
      <c r="M102" s="15"/>
      <c r="N102" s="15"/>
      <c r="O102" s="15"/>
      <c r="P102" s="16"/>
    </row>
    <row r="103" spans="1:16" x14ac:dyDescent="0.25">
      <c r="A103" s="12">
        <v>26</v>
      </c>
      <c r="B103" s="20" t="s">
        <v>45</v>
      </c>
      <c r="C103" s="48"/>
      <c r="D103" s="70">
        <f t="shared" si="4"/>
        <v>0</v>
      </c>
      <c r="E103" s="15"/>
      <c r="F103" s="15"/>
      <c r="G103" s="15"/>
      <c r="H103" s="15"/>
      <c r="I103" s="15"/>
      <c r="J103" s="15"/>
      <c r="K103" s="49"/>
      <c r="L103" s="15"/>
      <c r="M103" s="15"/>
      <c r="N103" s="15"/>
      <c r="O103" s="15"/>
      <c r="P103" s="16"/>
    </row>
    <row r="104" spans="1:16" ht="15.75" customHeight="1" x14ac:dyDescent="0.25">
      <c r="A104" s="12">
        <v>27</v>
      </c>
      <c r="B104" s="20" t="s">
        <v>46</v>
      </c>
      <c r="C104" s="48"/>
      <c r="D104" s="70">
        <f t="shared" si="4"/>
        <v>0</v>
      </c>
      <c r="E104" s="15"/>
      <c r="F104" s="15"/>
      <c r="G104" s="15"/>
      <c r="H104" s="15"/>
      <c r="I104" s="15"/>
      <c r="J104" s="15"/>
      <c r="K104" s="49"/>
      <c r="L104" s="15"/>
      <c r="M104" s="15"/>
      <c r="N104" s="15"/>
      <c r="O104" s="15"/>
      <c r="P104" s="16"/>
    </row>
    <row r="105" spans="1:16" x14ac:dyDescent="0.25">
      <c r="A105" s="12">
        <v>28</v>
      </c>
      <c r="B105" s="20" t="s">
        <v>47</v>
      </c>
      <c r="C105" s="48"/>
      <c r="D105" s="70">
        <f t="shared" si="4"/>
        <v>0</v>
      </c>
      <c r="E105" s="15"/>
      <c r="F105" s="15"/>
      <c r="G105" s="15"/>
      <c r="H105" s="15"/>
      <c r="I105" s="15"/>
      <c r="J105" s="15"/>
      <c r="K105" s="49"/>
      <c r="L105" s="15"/>
      <c r="M105" s="15"/>
      <c r="N105" s="15"/>
      <c r="O105" s="15"/>
      <c r="P105" s="16"/>
    </row>
    <row r="106" spans="1:16" x14ac:dyDescent="0.25">
      <c r="A106" s="12">
        <v>29</v>
      </c>
      <c r="B106" s="21" t="s">
        <v>48</v>
      </c>
      <c r="C106" s="48"/>
      <c r="D106" s="70">
        <f t="shared" si="4"/>
        <v>0</v>
      </c>
      <c r="E106" s="15"/>
      <c r="F106" s="15"/>
      <c r="G106" s="15"/>
      <c r="H106" s="15"/>
      <c r="I106" s="15"/>
      <c r="J106" s="15"/>
      <c r="K106" s="49"/>
      <c r="L106" s="15"/>
      <c r="M106" s="15"/>
      <c r="N106" s="15"/>
      <c r="O106" s="15"/>
      <c r="P106" s="16"/>
    </row>
    <row r="107" spans="1:16" ht="16.5" thickBot="1" x14ac:dyDescent="0.3">
      <c r="A107" s="50" t="s">
        <v>49</v>
      </c>
      <c r="B107" s="51"/>
      <c r="C107" s="51"/>
      <c r="D107" s="52">
        <f>SUM(D78:D106)</f>
        <v>0</v>
      </c>
      <c r="E107" s="53">
        <f t="shared" ref="E107:P107" si="5">SUM(E78:E106)</f>
        <v>0</v>
      </c>
      <c r="F107" s="53">
        <f t="shared" si="5"/>
        <v>0</v>
      </c>
      <c r="G107" s="53">
        <f t="shared" si="5"/>
        <v>0</v>
      </c>
      <c r="H107" s="53">
        <f t="shared" si="5"/>
        <v>0</v>
      </c>
      <c r="I107" s="53">
        <f t="shared" si="5"/>
        <v>0</v>
      </c>
      <c r="J107" s="53">
        <f t="shared" si="5"/>
        <v>0</v>
      </c>
      <c r="K107" s="54">
        <f t="shared" si="5"/>
        <v>0</v>
      </c>
      <c r="L107" s="53">
        <f t="shared" si="5"/>
        <v>0</v>
      </c>
      <c r="M107" s="53">
        <f t="shared" si="5"/>
        <v>0</v>
      </c>
      <c r="N107" s="53">
        <f t="shared" si="5"/>
        <v>0</v>
      </c>
      <c r="O107" s="53">
        <f t="shared" si="5"/>
        <v>0</v>
      </c>
      <c r="P107" s="55">
        <f t="shared" si="5"/>
        <v>0</v>
      </c>
    </row>
    <row r="109" spans="1:16" x14ac:dyDescent="0.25">
      <c r="A109" s="1" t="s">
        <v>0</v>
      </c>
    </row>
    <row r="110" spans="1:16" ht="15.75" thickBot="1" x14ac:dyDescent="0.3">
      <c r="A110" s="122" t="s">
        <v>61</v>
      </c>
      <c r="B110" s="122"/>
    </row>
    <row r="111" spans="1:16" ht="25.5" customHeight="1" thickBot="1" x14ac:dyDescent="0.3">
      <c r="A111" s="33"/>
      <c r="B111" s="34"/>
      <c r="C111" s="34"/>
      <c r="D111" s="34"/>
      <c r="E111" s="34"/>
      <c r="F111" s="106" t="s">
        <v>56</v>
      </c>
      <c r="G111" s="107"/>
      <c r="H111" s="107"/>
      <c r="I111" s="107"/>
      <c r="J111" s="107"/>
      <c r="K111" s="107"/>
      <c r="L111" s="107"/>
      <c r="M111" s="107"/>
      <c r="N111" s="107"/>
      <c r="O111" s="107"/>
      <c r="P111" s="108"/>
    </row>
    <row r="112" spans="1:16" ht="44.25" customHeight="1" thickBot="1" x14ac:dyDescent="0.3">
      <c r="A112" s="35"/>
      <c r="B112" s="36"/>
      <c r="C112" s="36"/>
      <c r="D112" s="36"/>
      <c r="E112" s="36"/>
      <c r="F112" s="109" t="s">
        <v>5</v>
      </c>
      <c r="G112" s="110"/>
      <c r="H112" s="87" t="s">
        <v>6</v>
      </c>
      <c r="I112" s="111" t="s">
        <v>7</v>
      </c>
      <c r="J112" s="112"/>
      <c r="K112" s="113" t="s">
        <v>8</v>
      </c>
      <c r="L112" s="103"/>
      <c r="M112" s="104"/>
      <c r="N112" s="114" t="s">
        <v>57</v>
      </c>
      <c r="O112" s="115"/>
      <c r="P112" s="116" t="s">
        <v>10</v>
      </c>
    </row>
    <row r="113" spans="1:16" ht="77.25" thickBot="1" x14ac:dyDescent="0.3">
      <c r="A113" s="37" t="s">
        <v>1</v>
      </c>
      <c r="B113" s="117" t="s">
        <v>2</v>
      </c>
      <c r="C113" s="118"/>
      <c r="D113" s="26" t="s">
        <v>3</v>
      </c>
      <c r="E113" s="38" t="s">
        <v>4</v>
      </c>
      <c r="F113" s="39" t="s">
        <v>11</v>
      </c>
      <c r="G113" s="25" t="s">
        <v>12</v>
      </c>
      <c r="H113" s="79"/>
      <c r="I113" s="40" t="s">
        <v>13</v>
      </c>
      <c r="J113" s="41" t="s">
        <v>14</v>
      </c>
      <c r="K113" s="40" t="s">
        <v>15</v>
      </c>
      <c r="L113" s="27" t="s">
        <v>16</v>
      </c>
      <c r="M113" s="42" t="s">
        <v>17</v>
      </c>
      <c r="N113" s="43" t="s">
        <v>18</v>
      </c>
      <c r="O113" s="27" t="s">
        <v>19</v>
      </c>
      <c r="P113" s="116"/>
    </row>
    <row r="114" spans="1:16" x14ac:dyDescent="0.25">
      <c r="A114" s="7">
        <v>1</v>
      </c>
      <c r="B114" s="8" t="s">
        <v>20</v>
      </c>
      <c r="C114" s="45"/>
      <c r="D114" s="9">
        <f>SUM(E114+F114+H114+I114+J114+K114+L114+M114+N114+O114+P114)</f>
        <v>0</v>
      </c>
      <c r="E114" s="10"/>
      <c r="F114" s="10"/>
      <c r="G114" s="10"/>
      <c r="H114" s="10"/>
      <c r="I114" s="10"/>
      <c r="J114" s="10"/>
      <c r="K114" s="46"/>
      <c r="L114" s="10"/>
      <c r="M114" s="10"/>
      <c r="N114" s="10"/>
      <c r="O114" s="10"/>
      <c r="P114" s="11"/>
    </row>
    <row r="115" spans="1:16" x14ac:dyDescent="0.25">
      <c r="A115" s="12">
        <v>2</v>
      </c>
      <c r="B115" s="13" t="s">
        <v>21</v>
      </c>
      <c r="C115" s="48"/>
      <c r="D115" s="70">
        <f t="shared" ref="D115:D142" si="6">SUM(E115+F115+H115+I115+J115+K115+L115+M115+N115+O115+P115)</f>
        <v>0</v>
      </c>
      <c r="E115" s="15"/>
      <c r="F115" s="15"/>
      <c r="G115" s="15"/>
      <c r="H115" s="15"/>
      <c r="I115" s="15"/>
      <c r="J115" s="15"/>
      <c r="K115" s="49"/>
      <c r="L115" s="15"/>
      <c r="M115" s="15"/>
      <c r="N115" s="15"/>
      <c r="O115" s="15"/>
      <c r="P115" s="16"/>
    </row>
    <row r="116" spans="1:16" x14ac:dyDescent="0.25">
      <c r="A116" s="12">
        <v>3</v>
      </c>
      <c r="B116" s="13" t="s">
        <v>22</v>
      </c>
      <c r="C116" s="48"/>
      <c r="D116" s="70">
        <f t="shared" si="6"/>
        <v>0</v>
      </c>
      <c r="E116" s="15"/>
      <c r="F116" s="15"/>
      <c r="G116" s="15"/>
      <c r="H116" s="15"/>
      <c r="I116" s="15"/>
      <c r="J116" s="15"/>
      <c r="K116" s="49"/>
      <c r="L116" s="15"/>
      <c r="M116" s="15"/>
      <c r="N116" s="15"/>
      <c r="O116" s="15"/>
      <c r="P116" s="16"/>
    </row>
    <row r="117" spans="1:16" x14ac:dyDescent="0.25">
      <c r="A117" s="12">
        <v>4</v>
      </c>
      <c r="B117" s="13" t="s">
        <v>23</v>
      </c>
      <c r="C117" s="48"/>
      <c r="D117" s="70">
        <f t="shared" si="6"/>
        <v>0</v>
      </c>
      <c r="E117" s="15"/>
      <c r="F117" s="15"/>
      <c r="G117" s="15"/>
      <c r="H117" s="15"/>
      <c r="I117" s="15"/>
      <c r="J117" s="15"/>
      <c r="K117" s="49"/>
      <c r="L117" s="15"/>
      <c r="M117" s="15"/>
      <c r="N117" s="15"/>
      <c r="O117" s="15"/>
      <c r="P117" s="16"/>
    </row>
    <row r="118" spans="1:16" x14ac:dyDescent="0.25">
      <c r="A118" s="12">
        <v>5</v>
      </c>
      <c r="B118" s="13" t="s">
        <v>24</v>
      </c>
      <c r="C118" s="48"/>
      <c r="D118" s="70">
        <f t="shared" si="6"/>
        <v>0</v>
      </c>
      <c r="E118" s="15"/>
      <c r="F118" s="15"/>
      <c r="G118" s="15"/>
      <c r="H118" s="15"/>
      <c r="I118" s="15"/>
      <c r="J118" s="15"/>
      <c r="K118" s="49"/>
      <c r="L118" s="15"/>
      <c r="M118" s="15"/>
      <c r="N118" s="15"/>
      <c r="O118" s="15"/>
      <c r="P118" s="16"/>
    </row>
    <row r="119" spans="1:16" x14ac:dyDescent="0.25">
      <c r="A119" s="12">
        <v>6</v>
      </c>
      <c r="B119" s="13" t="s">
        <v>25</v>
      </c>
      <c r="C119" s="48"/>
      <c r="D119" s="70">
        <f t="shared" si="6"/>
        <v>0</v>
      </c>
      <c r="E119" s="15"/>
      <c r="F119" s="56"/>
      <c r="G119" s="15"/>
      <c r="H119" s="15"/>
      <c r="I119" s="15"/>
      <c r="J119" s="15"/>
      <c r="K119" s="49"/>
      <c r="L119" s="15"/>
      <c r="M119" s="15"/>
      <c r="N119" s="15"/>
      <c r="O119" s="15"/>
      <c r="P119" s="16"/>
    </row>
    <row r="120" spans="1:16" x14ac:dyDescent="0.25">
      <c r="A120" s="12">
        <v>7</v>
      </c>
      <c r="B120" s="13" t="s">
        <v>26</v>
      </c>
      <c r="C120" s="48"/>
      <c r="D120" s="70">
        <f t="shared" si="6"/>
        <v>0</v>
      </c>
      <c r="E120" s="15"/>
      <c r="F120" s="15"/>
      <c r="G120" s="15"/>
      <c r="H120" s="15"/>
      <c r="I120" s="15"/>
      <c r="J120" s="15"/>
      <c r="K120" s="49"/>
      <c r="L120" s="15"/>
      <c r="M120" s="15"/>
      <c r="N120" s="15"/>
      <c r="O120" s="15"/>
      <c r="P120" s="16"/>
    </row>
    <row r="121" spans="1:16" x14ac:dyDescent="0.25">
      <c r="A121" s="12">
        <v>8</v>
      </c>
      <c r="B121" s="13" t="s">
        <v>27</v>
      </c>
      <c r="C121" s="48"/>
      <c r="D121" s="70">
        <f t="shared" si="6"/>
        <v>0</v>
      </c>
      <c r="E121" s="15"/>
      <c r="F121" s="15"/>
      <c r="G121" s="15"/>
      <c r="H121" s="15"/>
      <c r="I121" s="15"/>
      <c r="J121" s="15"/>
      <c r="K121" s="49"/>
      <c r="L121" s="15"/>
      <c r="M121" s="15"/>
      <c r="N121" s="15"/>
      <c r="O121" s="15"/>
      <c r="P121" s="16"/>
    </row>
    <row r="122" spans="1:16" x14ac:dyDescent="0.25">
      <c r="A122" s="12">
        <v>9</v>
      </c>
      <c r="B122" s="13" t="s">
        <v>28</v>
      </c>
      <c r="C122" s="48"/>
      <c r="D122" s="70">
        <f t="shared" si="6"/>
        <v>0</v>
      </c>
      <c r="E122" s="15"/>
      <c r="F122" s="15"/>
      <c r="G122" s="15"/>
      <c r="H122" s="15"/>
      <c r="I122" s="15"/>
      <c r="J122" s="15"/>
      <c r="K122" s="49"/>
      <c r="L122" s="15"/>
      <c r="M122" s="15"/>
      <c r="N122" s="15"/>
      <c r="O122" s="15"/>
      <c r="P122" s="16"/>
    </row>
    <row r="123" spans="1:16" x14ac:dyDescent="0.25">
      <c r="A123" s="18">
        <v>10</v>
      </c>
      <c r="B123" s="13" t="s">
        <v>29</v>
      </c>
      <c r="C123" s="48"/>
      <c r="D123" s="70">
        <f t="shared" si="6"/>
        <v>0</v>
      </c>
      <c r="E123" s="15"/>
      <c r="F123" s="15"/>
      <c r="G123" s="15"/>
      <c r="H123" s="15"/>
      <c r="I123" s="15"/>
      <c r="J123" s="15"/>
      <c r="K123" s="49"/>
      <c r="L123" s="15"/>
      <c r="M123" s="15"/>
      <c r="N123" s="15"/>
      <c r="O123" s="15"/>
      <c r="P123" s="16"/>
    </row>
    <row r="124" spans="1:16" x14ac:dyDescent="0.25">
      <c r="A124" s="12">
        <v>11</v>
      </c>
      <c r="B124" s="13" t="s">
        <v>30</v>
      </c>
      <c r="C124" s="48"/>
      <c r="D124" s="70">
        <f t="shared" si="6"/>
        <v>0</v>
      </c>
      <c r="E124" s="15"/>
      <c r="F124" s="15"/>
      <c r="G124" s="15"/>
      <c r="H124" s="15"/>
      <c r="I124" s="15"/>
      <c r="J124" s="15"/>
      <c r="K124" s="49"/>
      <c r="L124" s="15"/>
      <c r="M124" s="15"/>
      <c r="N124" s="15"/>
      <c r="O124" s="15"/>
      <c r="P124" s="16"/>
    </row>
    <row r="125" spans="1:16" x14ac:dyDescent="0.25">
      <c r="A125" s="12">
        <v>12</v>
      </c>
      <c r="B125" s="13" t="s">
        <v>31</v>
      </c>
      <c r="C125" s="48"/>
      <c r="D125" s="70">
        <f t="shared" si="6"/>
        <v>0</v>
      </c>
      <c r="E125" s="15"/>
      <c r="F125" s="15"/>
      <c r="G125" s="15"/>
      <c r="H125" s="15"/>
      <c r="I125" s="15"/>
      <c r="J125" s="15"/>
      <c r="K125" s="49"/>
      <c r="L125" s="15"/>
      <c r="M125" s="15"/>
      <c r="N125" s="15"/>
      <c r="O125" s="15"/>
      <c r="P125" s="16"/>
    </row>
    <row r="126" spans="1:16" x14ac:dyDescent="0.25">
      <c r="A126" s="12">
        <v>13</v>
      </c>
      <c r="B126" s="13" t="s">
        <v>32</v>
      </c>
      <c r="C126" s="48"/>
      <c r="D126" s="70">
        <f t="shared" si="6"/>
        <v>0</v>
      </c>
      <c r="E126" s="15"/>
      <c r="F126" s="15"/>
      <c r="G126" s="15"/>
      <c r="H126" s="15"/>
      <c r="I126" s="15"/>
      <c r="J126" s="15"/>
      <c r="K126" s="49"/>
      <c r="L126" s="15"/>
      <c r="M126" s="15"/>
      <c r="N126" s="15"/>
      <c r="O126" s="15"/>
      <c r="P126" s="16"/>
    </row>
    <row r="127" spans="1:16" x14ac:dyDescent="0.25">
      <c r="A127" s="12">
        <v>14</v>
      </c>
      <c r="B127" s="13" t="s">
        <v>33</v>
      </c>
      <c r="C127" s="48"/>
      <c r="D127" s="70">
        <f t="shared" si="6"/>
        <v>0</v>
      </c>
      <c r="E127" s="15"/>
      <c r="F127" s="15"/>
      <c r="G127" s="15"/>
      <c r="H127" s="15"/>
      <c r="I127" s="15"/>
      <c r="J127" s="15"/>
      <c r="K127" s="49"/>
      <c r="L127" s="15"/>
      <c r="M127" s="15"/>
      <c r="N127" s="15"/>
      <c r="O127" s="15"/>
      <c r="P127" s="16"/>
    </row>
    <row r="128" spans="1:16" x14ac:dyDescent="0.25">
      <c r="A128" s="12">
        <v>15</v>
      </c>
      <c r="B128" s="13" t="s">
        <v>34</v>
      </c>
      <c r="C128" s="48"/>
      <c r="D128" s="70">
        <f t="shared" si="6"/>
        <v>0</v>
      </c>
      <c r="E128" s="15"/>
      <c r="F128" s="15"/>
      <c r="G128" s="15"/>
      <c r="H128" s="15"/>
      <c r="I128" s="15"/>
      <c r="J128" s="15"/>
      <c r="K128" s="49"/>
      <c r="L128" s="15"/>
      <c r="M128" s="15"/>
      <c r="N128" s="15"/>
      <c r="O128" s="15"/>
      <c r="P128" s="16"/>
    </row>
    <row r="129" spans="1:16" x14ac:dyDescent="0.25">
      <c r="A129" s="12">
        <v>16</v>
      </c>
      <c r="B129" s="13" t="s">
        <v>35</v>
      </c>
      <c r="C129" s="48"/>
      <c r="D129" s="70">
        <f t="shared" si="6"/>
        <v>0</v>
      </c>
      <c r="E129" s="15"/>
      <c r="F129" s="15"/>
      <c r="G129" s="15"/>
      <c r="H129" s="15"/>
      <c r="I129" s="15"/>
      <c r="J129" s="15"/>
      <c r="K129" s="49"/>
      <c r="L129" s="15"/>
      <c r="M129" s="15"/>
      <c r="N129" s="15"/>
      <c r="O129" s="15"/>
      <c r="P129" s="16"/>
    </row>
    <row r="130" spans="1:16" x14ac:dyDescent="0.25">
      <c r="A130" s="12">
        <v>17</v>
      </c>
      <c r="B130" s="13" t="s">
        <v>36</v>
      </c>
      <c r="C130" s="48"/>
      <c r="D130" s="70">
        <f t="shared" si="6"/>
        <v>0</v>
      </c>
      <c r="E130" s="15"/>
      <c r="F130" s="15"/>
      <c r="G130" s="15"/>
      <c r="H130" s="15"/>
      <c r="I130" s="15"/>
      <c r="J130" s="15"/>
      <c r="K130" s="49"/>
      <c r="L130" s="15"/>
      <c r="M130" s="15"/>
      <c r="N130" s="15"/>
      <c r="O130" s="15"/>
      <c r="P130" s="16"/>
    </row>
    <row r="131" spans="1:16" x14ac:dyDescent="0.25">
      <c r="A131" s="12">
        <v>18</v>
      </c>
      <c r="B131" s="13" t="s">
        <v>37</v>
      </c>
      <c r="C131" s="48"/>
      <c r="D131" s="70">
        <f t="shared" si="6"/>
        <v>0</v>
      </c>
      <c r="E131" s="15"/>
      <c r="F131" s="15"/>
      <c r="G131" s="15"/>
      <c r="H131" s="15"/>
      <c r="I131" s="15"/>
      <c r="J131" s="15"/>
      <c r="K131" s="49"/>
      <c r="L131" s="15"/>
      <c r="M131" s="15"/>
      <c r="N131" s="15"/>
      <c r="O131" s="15"/>
      <c r="P131" s="16"/>
    </row>
    <row r="132" spans="1:16" x14ac:dyDescent="0.25">
      <c r="A132" s="12">
        <v>19</v>
      </c>
      <c r="B132" s="13" t="s">
        <v>38</v>
      </c>
      <c r="C132" s="48"/>
      <c r="D132" s="70">
        <f t="shared" si="6"/>
        <v>0</v>
      </c>
      <c r="E132" s="15"/>
      <c r="F132" s="15"/>
      <c r="G132" s="15"/>
      <c r="H132" s="15"/>
      <c r="I132" s="19"/>
      <c r="J132" s="15"/>
      <c r="K132" s="49"/>
      <c r="L132" s="15"/>
      <c r="M132" s="15"/>
      <c r="N132" s="15"/>
      <c r="O132" s="15"/>
      <c r="P132" s="16"/>
    </row>
    <row r="133" spans="1:16" x14ac:dyDescent="0.25">
      <c r="A133" s="12">
        <v>20</v>
      </c>
      <c r="B133" s="13" t="s">
        <v>39</v>
      </c>
      <c r="C133" s="48"/>
      <c r="D133" s="70">
        <f t="shared" si="6"/>
        <v>0</v>
      </c>
      <c r="E133" s="15"/>
      <c r="F133" s="15"/>
      <c r="G133" s="15"/>
      <c r="H133" s="15"/>
      <c r="I133" s="15"/>
      <c r="J133" s="15"/>
      <c r="K133" s="49"/>
      <c r="L133" s="15"/>
      <c r="M133" s="15"/>
      <c r="N133" s="15"/>
      <c r="O133" s="15"/>
      <c r="P133" s="16"/>
    </row>
    <row r="134" spans="1:16" x14ac:dyDescent="0.25">
      <c r="A134" s="12">
        <v>21</v>
      </c>
      <c r="B134" s="13" t="s">
        <v>40</v>
      </c>
      <c r="C134" s="48"/>
      <c r="D134" s="70">
        <f t="shared" si="6"/>
        <v>0</v>
      </c>
      <c r="E134" s="15"/>
      <c r="F134" s="15"/>
      <c r="G134" s="15"/>
      <c r="H134" s="15"/>
      <c r="I134" s="15"/>
      <c r="J134" s="15"/>
      <c r="K134" s="49"/>
      <c r="L134" s="15"/>
      <c r="M134" s="15"/>
      <c r="N134" s="15"/>
      <c r="O134" s="15"/>
      <c r="P134" s="16"/>
    </row>
    <row r="135" spans="1:16" x14ac:dyDescent="0.25">
      <c r="A135" s="12">
        <v>22</v>
      </c>
      <c r="B135" s="13" t="s">
        <v>41</v>
      </c>
      <c r="C135" s="48"/>
      <c r="D135" s="70">
        <f t="shared" si="6"/>
        <v>0</v>
      </c>
      <c r="E135" s="15"/>
      <c r="F135" s="15"/>
      <c r="G135" s="15"/>
      <c r="H135" s="15"/>
      <c r="I135" s="15"/>
      <c r="J135" s="15"/>
      <c r="K135" s="49"/>
      <c r="L135" s="15"/>
      <c r="M135" s="15"/>
      <c r="N135" s="15"/>
      <c r="O135" s="15"/>
      <c r="P135" s="16"/>
    </row>
    <row r="136" spans="1:16" x14ac:dyDescent="0.25">
      <c r="A136" s="12">
        <v>23</v>
      </c>
      <c r="B136" s="13" t="s">
        <v>42</v>
      </c>
      <c r="C136" s="48"/>
      <c r="D136" s="70">
        <f t="shared" si="6"/>
        <v>0</v>
      </c>
      <c r="E136" s="15"/>
      <c r="F136" s="15"/>
      <c r="G136" s="15"/>
      <c r="H136" s="15"/>
      <c r="I136" s="15"/>
      <c r="J136" s="15"/>
      <c r="K136" s="49"/>
      <c r="L136" s="15"/>
      <c r="M136" s="15"/>
      <c r="N136" s="15"/>
      <c r="O136" s="15"/>
      <c r="P136" s="16"/>
    </row>
    <row r="137" spans="1:16" x14ac:dyDescent="0.25">
      <c r="A137" s="12">
        <v>24</v>
      </c>
      <c r="B137" s="13" t="s">
        <v>43</v>
      </c>
      <c r="C137" s="48"/>
      <c r="D137" s="70">
        <f t="shared" si="6"/>
        <v>0</v>
      </c>
      <c r="E137" s="15"/>
      <c r="F137" s="15"/>
      <c r="G137" s="15"/>
      <c r="H137" s="15"/>
      <c r="I137" s="15"/>
      <c r="J137" s="15"/>
      <c r="K137" s="49"/>
      <c r="L137" s="15"/>
      <c r="M137" s="15"/>
      <c r="N137" s="15"/>
      <c r="O137" s="15"/>
      <c r="P137" s="16"/>
    </row>
    <row r="138" spans="1:16" x14ac:dyDescent="0.25">
      <c r="A138" s="12">
        <v>25</v>
      </c>
      <c r="B138" s="13" t="s">
        <v>44</v>
      </c>
      <c r="C138" s="48"/>
      <c r="D138" s="70">
        <f t="shared" si="6"/>
        <v>0</v>
      </c>
      <c r="E138" s="15"/>
      <c r="F138" s="15"/>
      <c r="G138" s="15"/>
      <c r="H138" s="15"/>
      <c r="I138" s="15"/>
      <c r="J138" s="15"/>
      <c r="K138" s="49"/>
      <c r="L138" s="15"/>
      <c r="M138" s="15"/>
      <c r="N138" s="15"/>
      <c r="O138" s="15"/>
      <c r="P138" s="16"/>
    </row>
    <row r="139" spans="1:16" x14ac:dyDescent="0.25">
      <c r="A139" s="12">
        <v>26</v>
      </c>
      <c r="B139" s="20" t="s">
        <v>45</v>
      </c>
      <c r="C139" s="48"/>
      <c r="D139" s="70">
        <f t="shared" si="6"/>
        <v>0</v>
      </c>
      <c r="E139" s="15"/>
      <c r="F139" s="15"/>
      <c r="G139" s="15"/>
      <c r="H139" s="15"/>
      <c r="I139" s="15"/>
      <c r="J139" s="15"/>
      <c r="K139" s="49"/>
      <c r="L139" s="15"/>
      <c r="M139" s="15"/>
      <c r="N139" s="15"/>
      <c r="O139" s="15"/>
      <c r="P139" s="16"/>
    </row>
    <row r="140" spans="1:16" ht="23.25" x14ac:dyDescent="0.25">
      <c r="A140" s="12">
        <v>27</v>
      </c>
      <c r="B140" s="20" t="s">
        <v>46</v>
      </c>
      <c r="C140" s="48"/>
      <c r="D140" s="70">
        <f t="shared" si="6"/>
        <v>0</v>
      </c>
      <c r="E140" s="15"/>
      <c r="F140" s="15"/>
      <c r="G140" s="15"/>
      <c r="H140" s="15"/>
      <c r="I140" s="15"/>
      <c r="J140" s="15"/>
      <c r="K140" s="49"/>
      <c r="L140" s="15"/>
      <c r="M140" s="15"/>
      <c r="N140" s="15"/>
      <c r="O140" s="15"/>
      <c r="P140" s="16"/>
    </row>
    <row r="141" spans="1:16" x14ac:dyDescent="0.25">
      <c r="A141" s="12">
        <v>28</v>
      </c>
      <c r="B141" s="20" t="s">
        <v>47</v>
      </c>
      <c r="C141" s="48"/>
      <c r="D141" s="70">
        <f t="shared" si="6"/>
        <v>0</v>
      </c>
      <c r="E141" s="15"/>
      <c r="F141" s="15"/>
      <c r="G141" s="15"/>
      <c r="H141" s="15"/>
      <c r="I141" s="15"/>
      <c r="J141" s="15"/>
      <c r="K141" s="49"/>
      <c r="L141" s="15"/>
      <c r="M141" s="15"/>
      <c r="N141" s="15"/>
      <c r="O141" s="15"/>
      <c r="P141" s="16"/>
    </row>
    <row r="142" spans="1:16" x14ac:dyDescent="0.25">
      <c r="A142" s="12">
        <v>29</v>
      </c>
      <c r="B142" s="21" t="s">
        <v>48</v>
      </c>
      <c r="C142" s="48"/>
      <c r="D142" s="70">
        <f t="shared" si="6"/>
        <v>0</v>
      </c>
      <c r="E142" s="15"/>
      <c r="F142" s="15"/>
      <c r="G142" s="15"/>
      <c r="H142" s="15"/>
      <c r="I142" s="15"/>
      <c r="J142" s="15"/>
      <c r="K142" s="49"/>
      <c r="L142" s="15"/>
      <c r="M142" s="15"/>
      <c r="N142" s="15"/>
      <c r="O142" s="15"/>
      <c r="P142" s="16"/>
    </row>
    <row r="143" spans="1:16" ht="16.5" thickBot="1" x14ac:dyDescent="0.3">
      <c r="A143" s="50" t="s">
        <v>49</v>
      </c>
      <c r="B143" s="51"/>
      <c r="C143" s="51"/>
      <c r="D143" s="52">
        <f>SUM(D114:D142)</f>
        <v>0</v>
      </c>
      <c r="E143" s="53">
        <f t="shared" ref="E143:P143" si="7">SUM(E114:E142)</f>
        <v>0</v>
      </c>
      <c r="F143" s="53">
        <f t="shared" si="7"/>
        <v>0</v>
      </c>
      <c r="G143" s="53">
        <f t="shared" si="7"/>
        <v>0</v>
      </c>
      <c r="H143" s="53">
        <f t="shared" si="7"/>
        <v>0</v>
      </c>
      <c r="I143" s="53">
        <f t="shared" si="7"/>
        <v>0</v>
      </c>
      <c r="J143" s="53">
        <f t="shared" si="7"/>
        <v>0</v>
      </c>
      <c r="K143" s="54">
        <f t="shared" si="7"/>
        <v>0</v>
      </c>
      <c r="L143" s="53">
        <f t="shared" si="7"/>
        <v>0</v>
      </c>
      <c r="M143" s="53">
        <f t="shared" si="7"/>
        <v>0</v>
      </c>
      <c r="N143" s="53">
        <f t="shared" si="7"/>
        <v>0</v>
      </c>
      <c r="O143" s="53">
        <f t="shared" si="7"/>
        <v>0</v>
      </c>
      <c r="P143" s="55">
        <f t="shared" si="7"/>
        <v>0</v>
      </c>
    </row>
    <row r="145" spans="1:16" x14ac:dyDescent="0.25">
      <c r="A145" s="1" t="s">
        <v>0</v>
      </c>
    </row>
    <row r="146" spans="1:16" ht="15.75" thickBot="1" x14ac:dyDescent="0.3">
      <c r="A146" s="122" t="s">
        <v>59</v>
      </c>
      <c r="B146" s="122"/>
    </row>
    <row r="147" spans="1:16" ht="27.75" customHeight="1" thickBot="1" x14ac:dyDescent="0.3">
      <c r="A147" s="33"/>
      <c r="B147" s="34"/>
      <c r="C147" s="34"/>
      <c r="D147" s="34"/>
      <c r="E147" s="34"/>
      <c r="F147" s="106" t="s">
        <v>56</v>
      </c>
      <c r="G147" s="107"/>
      <c r="H147" s="107"/>
      <c r="I147" s="107"/>
      <c r="J147" s="107"/>
      <c r="K147" s="107"/>
      <c r="L147" s="107"/>
      <c r="M147" s="107"/>
      <c r="N147" s="107"/>
      <c r="O147" s="107"/>
      <c r="P147" s="108"/>
    </row>
    <row r="148" spans="1:16" ht="49.5" customHeight="1" thickBot="1" x14ac:dyDescent="0.3">
      <c r="A148" s="35"/>
      <c r="B148" s="36"/>
      <c r="C148" s="36"/>
      <c r="D148" s="36"/>
      <c r="E148" s="36"/>
      <c r="F148" s="109" t="s">
        <v>5</v>
      </c>
      <c r="G148" s="110"/>
      <c r="H148" s="87" t="s">
        <v>6</v>
      </c>
      <c r="I148" s="111" t="s">
        <v>7</v>
      </c>
      <c r="J148" s="112"/>
      <c r="K148" s="113" t="s">
        <v>8</v>
      </c>
      <c r="L148" s="103"/>
      <c r="M148" s="104"/>
      <c r="N148" s="114" t="s">
        <v>57</v>
      </c>
      <c r="O148" s="115"/>
      <c r="P148" s="116" t="s">
        <v>10</v>
      </c>
    </row>
    <row r="149" spans="1:16" ht="77.25" thickBot="1" x14ac:dyDescent="0.3">
      <c r="A149" s="37" t="s">
        <v>1</v>
      </c>
      <c r="B149" s="117" t="s">
        <v>2</v>
      </c>
      <c r="C149" s="118"/>
      <c r="D149" s="26" t="s">
        <v>3</v>
      </c>
      <c r="E149" s="38" t="s">
        <v>4</v>
      </c>
      <c r="F149" s="39" t="s">
        <v>11</v>
      </c>
      <c r="G149" s="25" t="s">
        <v>12</v>
      </c>
      <c r="H149" s="78"/>
      <c r="I149" s="40" t="s">
        <v>13</v>
      </c>
      <c r="J149" s="41" t="s">
        <v>14</v>
      </c>
      <c r="K149" s="40" t="s">
        <v>15</v>
      </c>
      <c r="L149" s="27" t="s">
        <v>16</v>
      </c>
      <c r="M149" s="42" t="s">
        <v>17</v>
      </c>
      <c r="N149" s="43" t="s">
        <v>18</v>
      </c>
      <c r="O149" s="27" t="s">
        <v>19</v>
      </c>
      <c r="P149" s="116"/>
    </row>
    <row r="150" spans="1:16" x14ac:dyDescent="0.25">
      <c r="A150" s="7">
        <v>1</v>
      </c>
      <c r="B150" s="8" t="s">
        <v>20</v>
      </c>
      <c r="C150" s="45"/>
      <c r="D150" s="70">
        <f>SUM(E150+F150+H150+I150+J150+K150+L150+M150+N150+O150+P150)</f>
        <v>377</v>
      </c>
      <c r="E150" s="70">
        <f>SUM(E114+E78+E42+E6)</f>
        <v>91</v>
      </c>
      <c r="F150" s="70">
        <f t="shared" ref="F150:P150" si="8">SUM(F114+F78+F42+F6)</f>
        <v>64</v>
      </c>
      <c r="G150" s="70">
        <f t="shared" si="8"/>
        <v>62</v>
      </c>
      <c r="H150" s="70">
        <f t="shared" si="8"/>
        <v>165</v>
      </c>
      <c r="I150" s="70">
        <f t="shared" si="8"/>
        <v>5</v>
      </c>
      <c r="J150" s="70">
        <f t="shared" si="8"/>
        <v>2</v>
      </c>
      <c r="K150" s="70">
        <f t="shared" si="8"/>
        <v>7</v>
      </c>
      <c r="L150" s="70">
        <f t="shared" si="8"/>
        <v>6</v>
      </c>
      <c r="M150" s="70">
        <f t="shared" si="8"/>
        <v>14</v>
      </c>
      <c r="N150" s="70">
        <f t="shared" si="8"/>
        <v>0</v>
      </c>
      <c r="O150" s="70">
        <f t="shared" si="8"/>
        <v>23</v>
      </c>
      <c r="P150" s="70">
        <f t="shared" si="8"/>
        <v>0</v>
      </c>
    </row>
    <row r="151" spans="1:16" x14ac:dyDescent="0.25">
      <c r="A151" s="12">
        <v>2</v>
      </c>
      <c r="B151" s="13" t="s">
        <v>21</v>
      </c>
      <c r="C151" s="48"/>
      <c r="D151" s="70">
        <f t="shared" ref="D151:D178" si="9">SUM(E151+F151+H151+I151+J151+K151+L151+M151+N151+O151+P151)</f>
        <v>278</v>
      </c>
      <c r="E151" s="70">
        <f t="shared" ref="E151:K178" si="10">SUM(E115+E79+E43+E7)</f>
        <v>56</v>
      </c>
      <c r="F151" s="70">
        <f t="shared" si="10"/>
        <v>71</v>
      </c>
      <c r="G151" s="70">
        <f t="shared" si="10"/>
        <v>44</v>
      </c>
      <c r="H151" s="70">
        <f t="shared" si="10"/>
        <v>122</v>
      </c>
      <c r="I151" s="70">
        <f t="shared" si="10"/>
        <v>2</v>
      </c>
      <c r="J151" s="70">
        <f t="shared" si="10"/>
        <v>1</v>
      </c>
      <c r="K151" s="70">
        <f t="shared" si="10"/>
        <v>15</v>
      </c>
      <c r="L151" s="70">
        <f t="shared" ref="L151:P151" si="11">SUM(L115+L79+L43+L7)</f>
        <v>1</v>
      </c>
      <c r="M151" s="70">
        <f t="shared" si="11"/>
        <v>0</v>
      </c>
      <c r="N151" s="70">
        <f t="shared" si="11"/>
        <v>0</v>
      </c>
      <c r="O151" s="70">
        <f t="shared" si="11"/>
        <v>10</v>
      </c>
      <c r="P151" s="70">
        <f t="shared" si="11"/>
        <v>0</v>
      </c>
    </row>
    <row r="152" spans="1:16" x14ac:dyDescent="0.25">
      <c r="A152" s="12">
        <v>3</v>
      </c>
      <c r="B152" s="13" t="s">
        <v>22</v>
      </c>
      <c r="C152" s="48"/>
      <c r="D152" s="70">
        <f t="shared" si="9"/>
        <v>1328</v>
      </c>
      <c r="E152" s="70">
        <f t="shared" si="10"/>
        <v>342</v>
      </c>
      <c r="F152" s="70">
        <f t="shared" si="10"/>
        <v>169</v>
      </c>
      <c r="G152" s="70">
        <f t="shared" si="10"/>
        <v>93</v>
      </c>
      <c r="H152" s="70">
        <f t="shared" si="10"/>
        <v>628</v>
      </c>
      <c r="I152" s="70">
        <f t="shared" si="10"/>
        <v>12</v>
      </c>
      <c r="J152" s="70">
        <f t="shared" si="10"/>
        <v>0</v>
      </c>
      <c r="K152" s="70">
        <f t="shared" si="10"/>
        <v>44</v>
      </c>
      <c r="L152" s="70">
        <f t="shared" ref="L152:P152" si="12">SUM(L116+L80+L44+L8)</f>
        <v>35</v>
      </c>
      <c r="M152" s="70">
        <f t="shared" si="12"/>
        <v>14</v>
      </c>
      <c r="N152" s="70">
        <f t="shared" si="12"/>
        <v>7</v>
      </c>
      <c r="O152" s="70">
        <f t="shared" si="12"/>
        <v>77</v>
      </c>
      <c r="P152" s="70">
        <f t="shared" si="12"/>
        <v>0</v>
      </c>
    </row>
    <row r="153" spans="1:16" x14ac:dyDescent="0.25">
      <c r="A153" s="12">
        <v>4</v>
      </c>
      <c r="B153" s="13" t="s">
        <v>23</v>
      </c>
      <c r="C153" s="48"/>
      <c r="D153" s="70">
        <f t="shared" si="9"/>
        <v>110</v>
      </c>
      <c r="E153" s="70">
        <f t="shared" si="10"/>
        <v>45</v>
      </c>
      <c r="F153" s="70">
        <f t="shared" si="10"/>
        <v>45</v>
      </c>
      <c r="G153" s="70">
        <f t="shared" si="10"/>
        <v>40</v>
      </c>
      <c r="H153" s="70">
        <f t="shared" si="10"/>
        <v>6</v>
      </c>
      <c r="I153" s="70">
        <f t="shared" si="10"/>
        <v>2</v>
      </c>
      <c r="J153" s="70">
        <f t="shared" si="10"/>
        <v>0</v>
      </c>
      <c r="K153" s="70">
        <f t="shared" si="10"/>
        <v>3</v>
      </c>
      <c r="L153" s="70">
        <f t="shared" ref="L153:P153" si="13">SUM(L117+L81+L45+L9)</f>
        <v>3</v>
      </c>
      <c r="M153" s="70">
        <f t="shared" si="13"/>
        <v>4</v>
      </c>
      <c r="N153" s="70">
        <f t="shared" si="13"/>
        <v>0</v>
      </c>
      <c r="O153" s="70">
        <f t="shared" si="13"/>
        <v>1</v>
      </c>
      <c r="P153" s="70">
        <f t="shared" si="13"/>
        <v>1</v>
      </c>
    </row>
    <row r="154" spans="1:16" x14ac:dyDescent="0.25">
      <c r="A154" s="12">
        <v>5</v>
      </c>
      <c r="B154" s="13" t="s">
        <v>24</v>
      </c>
      <c r="C154" s="48"/>
      <c r="D154" s="70">
        <f t="shared" si="9"/>
        <v>305</v>
      </c>
      <c r="E154" s="70">
        <f t="shared" si="10"/>
        <v>80</v>
      </c>
      <c r="F154" s="70">
        <f t="shared" si="10"/>
        <v>61</v>
      </c>
      <c r="G154" s="70">
        <f t="shared" si="10"/>
        <v>61</v>
      </c>
      <c r="H154" s="70">
        <f t="shared" si="10"/>
        <v>128</v>
      </c>
      <c r="I154" s="70">
        <f t="shared" si="10"/>
        <v>4</v>
      </c>
      <c r="J154" s="70">
        <f t="shared" si="10"/>
        <v>0</v>
      </c>
      <c r="K154" s="70">
        <f t="shared" si="10"/>
        <v>5</v>
      </c>
      <c r="L154" s="70">
        <f t="shared" ref="L154:P154" si="14">SUM(L118+L82+L46+L10)</f>
        <v>6</v>
      </c>
      <c r="M154" s="70">
        <f t="shared" si="14"/>
        <v>8</v>
      </c>
      <c r="N154" s="70">
        <f t="shared" si="14"/>
        <v>0</v>
      </c>
      <c r="O154" s="70">
        <f t="shared" si="14"/>
        <v>11</v>
      </c>
      <c r="P154" s="70">
        <f t="shared" si="14"/>
        <v>2</v>
      </c>
    </row>
    <row r="155" spans="1:16" x14ac:dyDescent="0.25">
      <c r="A155" s="12">
        <v>6</v>
      </c>
      <c r="B155" s="13" t="s">
        <v>25</v>
      </c>
      <c r="C155" s="48"/>
      <c r="D155" s="70">
        <f t="shared" si="9"/>
        <v>460</v>
      </c>
      <c r="E155" s="70">
        <f t="shared" si="10"/>
        <v>69</v>
      </c>
      <c r="F155" s="70">
        <f t="shared" si="10"/>
        <v>238</v>
      </c>
      <c r="G155" s="70">
        <f t="shared" si="10"/>
        <v>0</v>
      </c>
      <c r="H155" s="70">
        <f t="shared" si="10"/>
        <v>58</v>
      </c>
      <c r="I155" s="70">
        <f t="shared" si="10"/>
        <v>10</v>
      </c>
      <c r="J155" s="70">
        <f t="shared" si="10"/>
        <v>1</v>
      </c>
      <c r="K155" s="70">
        <f t="shared" si="10"/>
        <v>24</v>
      </c>
      <c r="L155" s="70">
        <f t="shared" ref="L155:P155" si="15">SUM(L119+L83+L47+L11)</f>
        <v>0</v>
      </c>
      <c r="M155" s="70">
        <f t="shared" si="15"/>
        <v>20</v>
      </c>
      <c r="N155" s="70">
        <f t="shared" si="15"/>
        <v>0</v>
      </c>
      <c r="O155" s="70">
        <f t="shared" si="15"/>
        <v>40</v>
      </c>
      <c r="P155" s="70">
        <f t="shared" si="15"/>
        <v>0</v>
      </c>
    </row>
    <row r="156" spans="1:16" x14ac:dyDescent="0.25">
      <c r="A156" s="12">
        <v>7</v>
      </c>
      <c r="B156" s="13" t="s">
        <v>26</v>
      </c>
      <c r="C156" s="48"/>
      <c r="D156" s="70">
        <f t="shared" si="9"/>
        <v>250</v>
      </c>
      <c r="E156" s="70">
        <f t="shared" si="10"/>
        <v>66</v>
      </c>
      <c r="F156" s="70">
        <f t="shared" si="10"/>
        <v>79</v>
      </c>
      <c r="G156" s="70">
        <f t="shared" si="10"/>
        <v>62</v>
      </c>
      <c r="H156" s="70">
        <f t="shared" si="10"/>
        <v>61</v>
      </c>
      <c r="I156" s="70">
        <f t="shared" si="10"/>
        <v>17</v>
      </c>
      <c r="J156" s="70">
        <f t="shared" si="10"/>
        <v>0</v>
      </c>
      <c r="K156" s="70">
        <f t="shared" si="10"/>
        <v>4</v>
      </c>
      <c r="L156" s="70">
        <f t="shared" ref="L156:P156" si="16">SUM(L120+L84+L48+L12)</f>
        <v>1</v>
      </c>
      <c r="M156" s="70">
        <f t="shared" si="16"/>
        <v>4</v>
      </c>
      <c r="N156" s="70">
        <f t="shared" si="16"/>
        <v>0</v>
      </c>
      <c r="O156" s="70">
        <f t="shared" si="16"/>
        <v>18</v>
      </c>
      <c r="P156" s="70">
        <f t="shared" si="16"/>
        <v>0</v>
      </c>
    </row>
    <row r="157" spans="1:16" x14ac:dyDescent="0.25">
      <c r="A157" s="12">
        <v>8</v>
      </c>
      <c r="B157" s="13" t="s">
        <v>27</v>
      </c>
      <c r="C157" s="48"/>
      <c r="D157" s="70">
        <f t="shared" si="9"/>
        <v>253</v>
      </c>
      <c r="E157" s="70">
        <f t="shared" si="10"/>
        <v>48</v>
      </c>
      <c r="F157" s="70">
        <f t="shared" si="10"/>
        <v>119</v>
      </c>
      <c r="G157" s="70">
        <f t="shared" si="10"/>
        <v>101</v>
      </c>
      <c r="H157" s="70">
        <f t="shared" si="10"/>
        <v>59</v>
      </c>
      <c r="I157" s="70">
        <f t="shared" si="10"/>
        <v>0</v>
      </c>
      <c r="J157" s="70">
        <f t="shared" si="10"/>
        <v>2</v>
      </c>
      <c r="K157" s="70">
        <f t="shared" si="10"/>
        <v>7</v>
      </c>
      <c r="L157" s="70">
        <f t="shared" ref="L157:P157" si="17">SUM(L121+L85+L49+L13)</f>
        <v>0</v>
      </c>
      <c r="M157" s="70">
        <f t="shared" si="17"/>
        <v>16</v>
      </c>
      <c r="N157" s="70">
        <f t="shared" si="17"/>
        <v>0</v>
      </c>
      <c r="O157" s="70">
        <f t="shared" si="17"/>
        <v>2</v>
      </c>
      <c r="P157" s="70">
        <f t="shared" si="17"/>
        <v>0</v>
      </c>
    </row>
    <row r="158" spans="1:16" x14ac:dyDescent="0.25">
      <c r="A158" s="12">
        <v>9</v>
      </c>
      <c r="B158" s="13" t="s">
        <v>28</v>
      </c>
      <c r="C158" s="48"/>
      <c r="D158" s="70">
        <f t="shared" si="9"/>
        <v>406</v>
      </c>
      <c r="E158" s="70">
        <f t="shared" si="10"/>
        <v>83</v>
      </c>
      <c r="F158" s="70">
        <f t="shared" si="10"/>
        <v>63</v>
      </c>
      <c r="G158" s="70">
        <f t="shared" si="10"/>
        <v>63</v>
      </c>
      <c r="H158" s="70">
        <f t="shared" si="10"/>
        <v>205</v>
      </c>
      <c r="I158" s="70">
        <f t="shared" si="10"/>
        <v>1</v>
      </c>
      <c r="J158" s="70">
        <f t="shared" si="10"/>
        <v>1</v>
      </c>
      <c r="K158" s="70">
        <f t="shared" si="10"/>
        <v>13</v>
      </c>
      <c r="L158" s="70">
        <f t="shared" ref="L158:P158" si="18">SUM(L122+L86+L50+L14)</f>
        <v>12</v>
      </c>
      <c r="M158" s="70">
        <f t="shared" si="18"/>
        <v>9</v>
      </c>
      <c r="N158" s="70">
        <f t="shared" si="18"/>
        <v>0</v>
      </c>
      <c r="O158" s="70">
        <f t="shared" si="18"/>
        <v>19</v>
      </c>
      <c r="P158" s="70">
        <f t="shared" si="18"/>
        <v>0</v>
      </c>
    </row>
    <row r="159" spans="1:16" x14ac:dyDescent="0.25">
      <c r="A159" s="18">
        <v>10</v>
      </c>
      <c r="B159" s="13" t="s">
        <v>29</v>
      </c>
      <c r="C159" s="48"/>
      <c r="D159" s="70">
        <f t="shared" si="9"/>
        <v>334</v>
      </c>
      <c r="E159" s="70">
        <f t="shared" si="10"/>
        <v>96</v>
      </c>
      <c r="F159" s="70">
        <f t="shared" si="10"/>
        <v>44</v>
      </c>
      <c r="G159" s="70">
        <f t="shared" si="10"/>
        <v>44</v>
      </c>
      <c r="H159" s="70">
        <f t="shared" si="10"/>
        <v>131</v>
      </c>
      <c r="I159" s="70">
        <f t="shared" si="10"/>
        <v>25</v>
      </c>
      <c r="J159" s="70">
        <f t="shared" si="10"/>
        <v>1</v>
      </c>
      <c r="K159" s="70">
        <f t="shared" si="10"/>
        <v>11</v>
      </c>
      <c r="L159" s="70">
        <f t="shared" ref="L159:P159" si="19">SUM(L123+L87+L51+L15)</f>
        <v>5</v>
      </c>
      <c r="M159" s="70">
        <f t="shared" si="19"/>
        <v>7</v>
      </c>
      <c r="N159" s="70">
        <f t="shared" si="19"/>
        <v>1</v>
      </c>
      <c r="O159" s="70">
        <f t="shared" si="19"/>
        <v>13</v>
      </c>
      <c r="P159" s="70">
        <f t="shared" si="19"/>
        <v>0</v>
      </c>
    </row>
    <row r="160" spans="1:16" x14ac:dyDescent="0.25">
      <c r="A160" s="12">
        <v>11</v>
      </c>
      <c r="B160" s="13" t="s">
        <v>30</v>
      </c>
      <c r="C160" s="48"/>
      <c r="D160" s="70">
        <f t="shared" si="9"/>
        <v>0</v>
      </c>
      <c r="E160" s="70">
        <f t="shared" si="10"/>
        <v>0</v>
      </c>
      <c r="F160" s="70">
        <f t="shared" si="10"/>
        <v>0</v>
      </c>
      <c r="G160" s="70">
        <f t="shared" si="10"/>
        <v>0</v>
      </c>
      <c r="H160" s="70">
        <f t="shared" si="10"/>
        <v>0</v>
      </c>
      <c r="I160" s="70">
        <f t="shared" si="10"/>
        <v>0</v>
      </c>
      <c r="J160" s="70">
        <f t="shared" si="10"/>
        <v>0</v>
      </c>
      <c r="K160" s="70">
        <f t="shared" si="10"/>
        <v>0</v>
      </c>
      <c r="L160" s="70">
        <f t="shared" ref="L160:P160" si="20">SUM(L124+L88+L52+L16)</f>
        <v>0</v>
      </c>
      <c r="M160" s="70">
        <f t="shared" si="20"/>
        <v>0</v>
      </c>
      <c r="N160" s="70">
        <f t="shared" si="20"/>
        <v>0</v>
      </c>
      <c r="O160" s="70">
        <f t="shared" si="20"/>
        <v>0</v>
      </c>
      <c r="P160" s="70">
        <f t="shared" si="20"/>
        <v>0</v>
      </c>
    </row>
    <row r="161" spans="1:16" x14ac:dyDescent="0.25">
      <c r="A161" s="12">
        <v>12</v>
      </c>
      <c r="B161" s="13" t="s">
        <v>31</v>
      </c>
      <c r="C161" s="48"/>
      <c r="D161" s="70">
        <f t="shared" si="9"/>
        <v>596</v>
      </c>
      <c r="E161" s="70">
        <f t="shared" si="10"/>
        <v>118</v>
      </c>
      <c r="F161" s="70">
        <f t="shared" si="10"/>
        <v>159</v>
      </c>
      <c r="G161" s="70">
        <f t="shared" si="10"/>
        <v>159</v>
      </c>
      <c r="H161" s="70">
        <f t="shared" si="10"/>
        <v>220</v>
      </c>
      <c r="I161" s="70">
        <f t="shared" si="10"/>
        <v>19</v>
      </c>
      <c r="J161" s="70">
        <f t="shared" si="10"/>
        <v>2</v>
      </c>
      <c r="K161" s="70">
        <f t="shared" si="10"/>
        <v>27</v>
      </c>
      <c r="L161" s="70">
        <f t="shared" ref="L161:P161" si="21">SUM(L125+L89+L53+L17)</f>
        <v>13</v>
      </c>
      <c r="M161" s="70">
        <f t="shared" si="21"/>
        <v>22</v>
      </c>
      <c r="N161" s="70">
        <f t="shared" si="21"/>
        <v>0</v>
      </c>
      <c r="O161" s="70">
        <f t="shared" si="21"/>
        <v>15</v>
      </c>
      <c r="P161" s="70">
        <f t="shared" si="21"/>
        <v>1</v>
      </c>
    </row>
    <row r="162" spans="1:16" x14ac:dyDescent="0.25">
      <c r="A162" s="12">
        <v>13</v>
      </c>
      <c r="B162" s="13" t="s">
        <v>32</v>
      </c>
      <c r="C162" s="48"/>
      <c r="D162" s="70">
        <f t="shared" si="9"/>
        <v>310</v>
      </c>
      <c r="E162" s="70">
        <f t="shared" si="10"/>
        <v>97</v>
      </c>
      <c r="F162" s="70">
        <f t="shared" si="10"/>
        <v>13</v>
      </c>
      <c r="G162" s="70">
        <f t="shared" si="10"/>
        <v>0</v>
      </c>
      <c r="H162" s="70">
        <f t="shared" si="10"/>
        <v>169</v>
      </c>
      <c r="I162" s="70">
        <f t="shared" si="10"/>
        <v>5</v>
      </c>
      <c r="J162" s="70">
        <f t="shared" si="10"/>
        <v>1</v>
      </c>
      <c r="K162" s="70">
        <f t="shared" si="10"/>
        <v>9</v>
      </c>
      <c r="L162" s="70">
        <f t="shared" ref="L162:P162" si="22">SUM(L126+L90+L54+L18)</f>
        <v>3</v>
      </c>
      <c r="M162" s="70">
        <f t="shared" si="22"/>
        <v>3</v>
      </c>
      <c r="N162" s="70">
        <f t="shared" si="22"/>
        <v>0</v>
      </c>
      <c r="O162" s="70">
        <f t="shared" si="22"/>
        <v>10</v>
      </c>
      <c r="P162" s="70">
        <f t="shared" si="22"/>
        <v>0</v>
      </c>
    </row>
    <row r="163" spans="1:16" x14ac:dyDescent="0.25">
      <c r="A163" s="12">
        <v>14</v>
      </c>
      <c r="B163" s="13" t="s">
        <v>33</v>
      </c>
      <c r="C163" s="48"/>
      <c r="D163" s="70">
        <f t="shared" si="9"/>
        <v>879</v>
      </c>
      <c r="E163" s="70">
        <f t="shared" si="10"/>
        <v>226</v>
      </c>
      <c r="F163" s="70">
        <f t="shared" si="10"/>
        <v>224</v>
      </c>
      <c r="G163" s="70">
        <f t="shared" si="10"/>
        <v>224</v>
      </c>
      <c r="H163" s="70">
        <f t="shared" si="10"/>
        <v>262</v>
      </c>
      <c r="I163" s="70">
        <f t="shared" si="10"/>
        <v>14</v>
      </c>
      <c r="J163" s="70">
        <f t="shared" si="10"/>
        <v>2</v>
      </c>
      <c r="K163" s="70">
        <f t="shared" si="10"/>
        <v>42</v>
      </c>
      <c r="L163" s="70">
        <f t="shared" ref="L163:P163" si="23">SUM(L127+L91+L55+L19)</f>
        <v>29</v>
      </c>
      <c r="M163" s="70">
        <f t="shared" si="23"/>
        <v>10</v>
      </c>
      <c r="N163" s="70">
        <f t="shared" si="23"/>
        <v>0</v>
      </c>
      <c r="O163" s="70">
        <f t="shared" si="23"/>
        <v>70</v>
      </c>
      <c r="P163" s="70">
        <f t="shared" si="23"/>
        <v>0</v>
      </c>
    </row>
    <row r="164" spans="1:16" x14ac:dyDescent="0.25">
      <c r="A164" s="12">
        <v>15</v>
      </c>
      <c r="B164" s="13" t="s">
        <v>34</v>
      </c>
      <c r="C164" s="48"/>
      <c r="D164" s="70">
        <f t="shared" si="9"/>
        <v>450</v>
      </c>
      <c r="E164" s="70">
        <f t="shared" si="10"/>
        <v>117</v>
      </c>
      <c r="F164" s="70">
        <f t="shared" si="10"/>
        <v>180</v>
      </c>
      <c r="G164" s="70">
        <f t="shared" si="10"/>
        <v>180</v>
      </c>
      <c r="H164" s="70">
        <f t="shared" si="10"/>
        <v>93</v>
      </c>
      <c r="I164" s="70">
        <f t="shared" si="10"/>
        <v>6</v>
      </c>
      <c r="J164" s="70">
        <f t="shared" si="10"/>
        <v>0</v>
      </c>
      <c r="K164" s="70">
        <f t="shared" si="10"/>
        <v>15</v>
      </c>
      <c r="L164" s="70">
        <f t="shared" ref="L164:P164" si="24">SUM(L128+L92+L56+L20)</f>
        <v>7</v>
      </c>
      <c r="M164" s="70">
        <f t="shared" si="24"/>
        <v>9</v>
      </c>
      <c r="N164" s="70">
        <f t="shared" si="24"/>
        <v>2</v>
      </c>
      <c r="O164" s="70">
        <f t="shared" si="24"/>
        <v>21</v>
      </c>
      <c r="P164" s="70">
        <f t="shared" si="24"/>
        <v>0</v>
      </c>
    </row>
    <row r="165" spans="1:16" x14ac:dyDescent="0.25">
      <c r="A165" s="12">
        <v>16</v>
      </c>
      <c r="B165" s="13" t="s">
        <v>35</v>
      </c>
      <c r="C165" s="48"/>
      <c r="D165" s="70">
        <f t="shared" si="9"/>
        <v>272</v>
      </c>
      <c r="E165" s="70">
        <f t="shared" si="10"/>
        <v>54</v>
      </c>
      <c r="F165" s="70">
        <f t="shared" si="10"/>
        <v>50</v>
      </c>
      <c r="G165" s="70">
        <f t="shared" si="10"/>
        <v>41</v>
      </c>
      <c r="H165" s="70">
        <f t="shared" si="10"/>
        <v>133</v>
      </c>
      <c r="I165" s="70">
        <f t="shared" si="10"/>
        <v>0</v>
      </c>
      <c r="J165" s="70">
        <f t="shared" si="10"/>
        <v>1</v>
      </c>
      <c r="K165" s="70">
        <f t="shared" si="10"/>
        <v>15</v>
      </c>
      <c r="L165" s="70">
        <f t="shared" ref="L165:P165" si="25">SUM(L129+L93+L57+L21)</f>
        <v>2</v>
      </c>
      <c r="M165" s="70">
        <f t="shared" si="25"/>
        <v>6</v>
      </c>
      <c r="N165" s="70">
        <f t="shared" si="25"/>
        <v>0</v>
      </c>
      <c r="O165" s="70">
        <f t="shared" si="25"/>
        <v>10</v>
      </c>
      <c r="P165" s="70">
        <f t="shared" si="25"/>
        <v>1</v>
      </c>
    </row>
    <row r="166" spans="1:16" x14ac:dyDescent="0.25">
      <c r="A166" s="12">
        <v>17</v>
      </c>
      <c r="B166" s="13" t="s">
        <v>36</v>
      </c>
      <c r="C166" s="48"/>
      <c r="D166" s="70">
        <f t="shared" si="9"/>
        <v>254</v>
      </c>
      <c r="E166" s="70">
        <f t="shared" si="10"/>
        <v>58</v>
      </c>
      <c r="F166" s="70">
        <f t="shared" si="10"/>
        <v>84</v>
      </c>
      <c r="G166" s="70">
        <f t="shared" si="10"/>
        <v>74</v>
      </c>
      <c r="H166" s="70">
        <f t="shared" si="10"/>
        <v>89</v>
      </c>
      <c r="I166" s="70">
        <f t="shared" si="10"/>
        <v>1</v>
      </c>
      <c r="J166" s="70">
        <f t="shared" si="10"/>
        <v>0</v>
      </c>
      <c r="K166" s="70">
        <f t="shared" si="10"/>
        <v>9</v>
      </c>
      <c r="L166" s="70">
        <f t="shared" ref="L166:P166" si="26">SUM(L130+L94+L58+L22)</f>
        <v>2</v>
      </c>
      <c r="M166" s="70">
        <f t="shared" si="26"/>
        <v>7</v>
      </c>
      <c r="N166" s="70">
        <f t="shared" si="26"/>
        <v>0</v>
      </c>
      <c r="O166" s="70">
        <f t="shared" si="26"/>
        <v>3</v>
      </c>
      <c r="P166" s="70">
        <f t="shared" si="26"/>
        <v>1</v>
      </c>
    </row>
    <row r="167" spans="1:16" x14ac:dyDescent="0.25">
      <c r="A167" s="12">
        <v>18</v>
      </c>
      <c r="B167" s="13" t="s">
        <v>37</v>
      </c>
      <c r="C167" s="48"/>
      <c r="D167" s="70">
        <f t="shared" si="9"/>
        <v>174</v>
      </c>
      <c r="E167" s="70">
        <f t="shared" si="10"/>
        <v>24</v>
      </c>
      <c r="F167" s="70">
        <f t="shared" si="10"/>
        <v>46</v>
      </c>
      <c r="G167" s="70">
        <f t="shared" si="10"/>
        <v>46</v>
      </c>
      <c r="H167" s="70">
        <f t="shared" si="10"/>
        <v>85</v>
      </c>
      <c r="I167" s="70">
        <f t="shared" si="10"/>
        <v>2</v>
      </c>
      <c r="J167" s="70">
        <f t="shared" si="10"/>
        <v>1</v>
      </c>
      <c r="K167" s="70">
        <f t="shared" si="10"/>
        <v>4</v>
      </c>
      <c r="L167" s="70">
        <f t="shared" ref="L167:P167" si="27">SUM(L131+L95+L59+L23)</f>
        <v>0</v>
      </c>
      <c r="M167" s="70">
        <f t="shared" si="27"/>
        <v>9</v>
      </c>
      <c r="N167" s="70">
        <f t="shared" si="27"/>
        <v>0</v>
      </c>
      <c r="O167" s="70">
        <f t="shared" si="27"/>
        <v>3</v>
      </c>
      <c r="P167" s="70">
        <f t="shared" si="27"/>
        <v>0</v>
      </c>
    </row>
    <row r="168" spans="1:16" x14ac:dyDescent="0.25">
      <c r="A168" s="12">
        <v>19</v>
      </c>
      <c r="B168" s="13" t="s">
        <v>38</v>
      </c>
      <c r="C168" s="48"/>
      <c r="D168" s="70">
        <f t="shared" si="9"/>
        <v>440</v>
      </c>
      <c r="E168" s="70">
        <f t="shared" si="10"/>
        <v>126</v>
      </c>
      <c r="F168" s="70">
        <f t="shared" si="10"/>
        <v>94</v>
      </c>
      <c r="G168" s="70">
        <f t="shared" si="10"/>
        <v>0</v>
      </c>
      <c r="H168" s="70">
        <f t="shared" si="10"/>
        <v>172</v>
      </c>
      <c r="I168" s="70">
        <f t="shared" si="10"/>
        <v>4</v>
      </c>
      <c r="J168" s="70">
        <f t="shared" si="10"/>
        <v>0</v>
      </c>
      <c r="K168" s="70">
        <f t="shared" si="10"/>
        <v>13</v>
      </c>
      <c r="L168" s="70">
        <f t="shared" ref="L168:P168" si="28">SUM(L132+L96+L60+L24)</f>
        <v>5</v>
      </c>
      <c r="M168" s="70">
        <f t="shared" si="28"/>
        <v>7</v>
      </c>
      <c r="N168" s="70">
        <f t="shared" si="28"/>
        <v>0</v>
      </c>
      <c r="O168" s="70">
        <f t="shared" si="28"/>
        <v>19</v>
      </c>
      <c r="P168" s="70">
        <f t="shared" si="28"/>
        <v>0</v>
      </c>
    </row>
    <row r="169" spans="1:16" x14ac:dyDescent="0.25">
      <c r="A169" s="12">
        <v>20</v>
      </c>
      <c r="B169" s="13" t="s">
        <v>39</v>
      </c>
      <c r="C169" s="48"/>
      <c r="D169" s="70">
        <f t="shared" si="9"/>
        <v>104</v>
      </c>
      <c r="E169" s="70">
        <f t="shared" si="10"/>
        <v>45</v>
      </c>
      <c r="F169" s="70">
        <f t="shared" si="10"/>
        <v>27</v>
      </c>
      <c r="G169" s="70">
        <f t="shared" si="10"/>
        <v>27</v>
      </c>
      <c r="H169" s="70">
        <f t="shared" si="10"/>
        <v>22</v>
      </c>
      <c r="I169" s="70">
        <f t="shared" si="10"/>
        <v>0</v>
      </c>
      <c r="J169" s="70">
        <f t="shared" si="10"/>
        <v>0</v>
      </c>
      <c r="K169" s="70">
        <f t="shared" si="10"/>
        <v>5</v>
      </c>
      <c r="L169" s="70">
        <f t="shared" ref="L169:P169" si="29">SUM(L133+L97+L61+L25)</f>
        <v>1</v>
      </c>
      <c r="M169" s="70">
        <f t="shared" si="29"/>
        <v>0</v>
      </c>
      <c r="N169" s="70">
        <f t="shared" si="29"/>
        <v>0</v>
      </c>
      <c r="O169" s="70">
        <f t="shared" si="29"/>
        <v>4</v>
      </c>
      <c r="P169" s="70">
        <f t="shared" si="29"/>
        <v>0</v>
      </c>
    </row>
    <row r="170" spans="1:16" x14ac:dyDescent="0.25">
      <c r="A170" s="12">
        <v>21</v>
      </c>
      <c r="B170" s="13" t="s">
        <v>40</v>
      </c>
      <c r="C170" s="48"/>
      <c r="D170" s="70">
        <f t="shared" si="9"/>
        <v>328</v>
      </c>
      <c r="E170" s="70">
        <f t="shared" si="10"/>
        <v>42</v>
      </c>
      <c r="F170" s="70">
        <f t="shared" si="10"/>
        <v>172</v>
      </c>
      <c r="G170" s="70">
        <f t="shared" si="10"/>
        <v>161</v>
      </c>
      <c r="H170" s="70">
        <f t="shared" si="10"/>
        <v>74</v>
      </c>
      <c r="I170" s="70">
        <f t="shared" si="10"/>
        <v>5</v>
      </c>
      <c r="J170" s="70">
        <f t="shared" si="10"/>
        <v>1</v>
      </c>
      <c r="K170" s="70">
        <f t="shared" si="10"/>
        <v>7</v>
      </c>
      <c r="L170" s="70">
        <f t="shared" ref="L170:P170" si="30">SUM(L134+L98+L62+L26)</f>
        <v>1</v>
      </c>
      <c r="M170" s="70">
        <f t="shared" si="30"/>
        <v>17</v>
      </c>
      <c r="N170" s="70">
        <f t="shared" si="30"/>
        <v>0</v>
      </c>
      <c r="O170" s="70">
        <f t="shared" si="30"/>
        <v>9</v>
      </c>
      <c r="P170" s="70">
        <f t="shared" si="30"/>
        <v>0</v>
      </c>
    </row>
    <row r="171" spans="1:16" x14ac:dyDescent="0.25">
      <c r="A171" s="12">
        <v>22</v>
      </c>
      <c r="B171" s="13" t="s">
        <v>41</v>
      </c>
      <c r="C171" s="48"/>
      <c r="D171" s="70">
        <f t="shared" si="9"/>
        <v>304</v>
      </c>
      <c r="E171" s="70">
        <f t="shared" si="10"/>
        <v>65</v>
      </c>
      <c r="F171" s="70">
        <f t="shared" si="10"/>
        <v>98</v>
      </c>
      <c r="G171" s="70">
        <f t="shared" si="10"/>
        <v>72</v>
      </c>
      <c r="H171" s="70">
        <f t="shared" si="10"/>
        <v>108</v>
      </c>
      <c r="I171" s="70">
        <f t="shared" si="10"/>
        <v>6</v>
      </c>
      <c r="J171" s="70">
        <f t="shared" si="10"/>
        <v>2</v>
      </c>
      <c r="K171" s="70">
        <f t="shared" si="10"/>
        <v>10</v>
      </c>
      <c r="L171" s="70">
        <f t="shared" ref="L171:P171" si="31">SUM(L135+L99+L63+L27)</f>
        <v>4</v>
      </c>
      <c r="M171" s="70">
        <f t="shared" si="31"/>
        <v>4</v>
      </c>
      <c r="N171" s="70">
        <f t="shared" si="31"/>
        <v>0</v>
      </c>
      <c r="O171" s="70">
        <f t="shared" si="31"/>
        <v>6</v>
      </c>
      <c r="P171" s="70">
        <f t="shared" si="31"/>
        <v>1</v>
      </c>
    </row>
    <row r="172" spans="1:16" x14ac:dyDescent="0.25">
      <c r="A172" s="12">
        <v>23</v>
      </c>
      <c r="B172" s="13" t="s">
        <v>42</v>
      </c>
      <c r="C172" s="48"/>
      <c r="D172" s="70">
        <f t="shared" si="9"/>
        <v>159</v>
      </c>
      <c r="E172" s="70">
        <f t="shared" si="10"/>
        <v>20</v>
      </c>
      <c r="F172" s="70">
        <f t="shared" si="10"/>
        <v>87</v>
      </c>
      <c r="G172" s="70">
        <f t="shared" si="10"/>
        <v>28</v>
      </c>
      <c r="H172" s="70">
        <f t="shared" si="10"/>
        <v>43</v>
      </c>
      <c r="I172" s="70">
        <f t="shared" si="10"/>
        <v>3</v>
      </c>
      <c r="J172" s="70">
        <f t="shared" si="10"/>
        <v>0</v>
      </c>
      <c r="K172" s="70">
        <f t="shared" si="10"/>
        <v>3</v>
      </c>
      <c r="L172" s="70">
        <f t="shared" ref="L172:P172" si="32">SUM(L136+L100+L64+L28)</f>
        <v>0</v>
      </c>
      <c r="M172" s="70">
        <f t="shared" si="32"/>
        <v>1</v>
      </c>
      <c r="N172" s="70">
        <f t="shared" si="32"/>
        <v>0</v>
      </c>
      <c r="O172" s="70">
        <f t="shared" si="32"/>
        <v>2</v>
      </c>
      <c r="P172" s="70">
        <f t="shared" si="32"/>
        <v>0</v>
      </c>
    </row>
    <row r="173" spans="1:16" x14ac:dyDescent="0.25">
      <c r="A173" s="12">
        <v>24</v>
      </c>
      <c r="B173" s="13" t="s">
        <v>43</v>
      </c>
      <c r="C173" s="48"/>
      <c r="D173" s="70">
        <f t="shared" si="9"/>
        <v>195</v>
      </c>
      <c r="E173" s="70">
        <f t="shared" si="10"/>
        <v>44</v>
      </c>
      <c r="F173" s="70">
        <f t="shared" si="10"/>
        <v>53</v>
      </c>
      <c r="G173" s="70">
        <f t="shared" si="10"/>
        <v>53</v>
      </c>
      <c r="H173" s="70">
        <f t="shared" si="10"/>
        <v>74</v>
      </c>
      <c r="I173" s="70">
        <f t="shared" si="10"/>
        <v>2</v>
      </c>
      <c r="J173" s="70">
        <f t="shared" si="10"/>
        <v>0</v>
      </c>
      <c r="K173" s="70">
        <f t="shared" si="10"/>
        <v>9</v>
      </c>
      <c r="L173" s="70">
        <f t="shared" ref="L173:P173" si="33">SUM(L137+L101+L65+L29)</f>
        <v>2</v>
      </c>
      <c r="M173" s="70">
        <f t="shared" si="33"/>
        <v>3</v>
      </c>
      <c r="N173" s="70">
        <f t="shared" si="33"/>
        <v>0</v>
      </c>
      <c r="O173" s="70">
        <f t="shared" si="33"/>
        <v>7</v>
      </c>
      <c r="P173" s="70">
        <f t="shared" si="33"/>
        <v>1</v>
      </c>
    </row>
    <row r="174" spans="1:16" x14ac:dyDescent="0.25">
      <c r="A174" s="12">
        <v>25</v>
      </c>
      <c r="B174" s="13" t="s">
        <v>44</v>
      </c>
      <c r="C174" s="48"/>
      <c r="D174" s="70">
        <f t="shared" si="9"/>
        <v>533</v>
      </c>
      <c r="E174" s="70">
        <f t="shared" si="10"/>
        <v>87</v>
      </c>
      <c r="F174" s="70">
        <f t="shared" si="10"/>
        <v>246</v>
      </c>
      <c r="G174" s="70">
        <f t="shared" si="10"/>
        <v>92</v>
      </c>
      <c r="H174" s="70">
        <f t="shared" si="10"/>
        <v>135</v>
      </c>
      <c r="I174" s="70">
        <f t="shared" si="10"/>
        <v>16</v>
      </c>
      <c r="J174" s="70">
        <f t="shared" si="10"/>
        <v>1</v>
      </c>
      <c r="K174" s="70">
        <f t="shared" si="10"/>
        <v>15</v>
      </c>
      <c r="L174" s="70">
        <f t="shared" ref="L174:P174" si="34">SUM(L138+L102+L66+L30)</f>
        <v>10</v>
      </c>
      <c r="M174" s="70">
        <f t="shared" si="34"/>
        <v>10</v>
      </c>
      <c r="N174" s="70">
        <f t="shared" si="34"/>
        <v>1</v>
      </c>
      <c r="O174" s="70">
        <f t="shared" si="34"/>
        <v>9</v>
      </c>
      <c r="P174" s="70">
        <f t="shared" si="34"/>
        <v>3</v>
      </c>
    </row>
    <row r="175" spans="1:16" x14ac:dyDescent="0.25">
      <c r="A175" s="12">
        <v>26</v>
      </c>
      <c r="B175" s="20" t="s">
        <v>45</v>
      </c>
      <c r="C175" s="48"/>
      <c r="D175" s="70">
        <f t="shared" si="9"/>
        <v>199</v>
      </c>
      <c r="E175" s="70">
        <f t="shared" si="10"/>
        <v>71</v>
      </c>
      <c r="F175" s="70">
        <f t="shared" si="10"/>
        <v>50</v>
      </c>
      <c r="G175" s="70">
        <f t="shared" si="10"/>
        <v>0</v>
      </c>
      <c r="H175" s="70">
        <f t="shared" si="10"/>
        <v>52</v>
      </c>
      <c r="I175" s="70">
        <f t="shared" si="10"/>
        <v>7</v>
      </c>
      <c r="J175" s="70">
        <f t="shared" si="10"/>
        <v>3</v>
      </c>
      <c r="K175" s="70">
        <f t="shared" si="10"/>
        <v>1</v>
      </c>
      <c r="L175" s="70">
        <f t="shared" ref="L175:P175" si="35">SUM(L139+L103+L67+L31)</f>
        <v>0</v>
      </c>
      <c r="M175" s="70">
        <f t="shared" si="35"/>
        <v>1</v>
      </c>
      <c r="N175" s="70">
        <f t="shared" si="35"/>
        <v>0</v>
      </c>
      <c r="O175" s="70">
        <f t="shared" si="35"/>
        <v>14</v>
      </c>
      <c r="P175" s="70">
        <f t="shared" si="35"/>
        <v>0</v>
      </c>
    </row>
    <row r="176" spans="1:16" ht="15.75" customHeight="1" x14ac:dyDescent="0.25">
      <c r="A176" s="12">
        <v>27</v>
      </c>
      <c r="B176" s="20" t="s">
        <v>46</v>
      </c>
      <c r="C176" s="48"/>
      <c r="D176" s="70">
        <f t="shared" si="9"/>
        <v>0</v>
      </c>
      <c r="E176" s="70">
        <f t="shared" si="10"/>
        <v>0</v>
      </c>
      <c r="F176" s="70">
        <f t="shared" si="10"/>
        <v>0</v>
      </c>
      <c r="G176" s="70">
        <f t="shared" si="10"/>
        <v>0</v>
      </c>
      <c r="H176" s="70">
        <f t="shared" si="10"/>
        <v>0</v>
      </c>
      <c r="I176" s="70">
        <f t="shared" si="10"/>
        <v>0</v>
      </c>
      <c r="J176" s="70">
        <f t="shared" si="10"/>
        <v>0</v>
      </c>
      <c r="K176" s="70">
        <f t="shared" si="10"/>
        <v>0</v>
      </c>
      <c r="L176" s="70">
        <f t="shared" ref="L176:P176" si="36">SUM(L140+L104+L68+L32)</f>
        <v>0</v>
      </c>
      <c r="M176" s="70">
        <f t="shared" si="36"/>
        <v>0</v>
      </c>
      <c r="N176" s="70">
        <f t="shared" si="36"/>
        <v>0</v>
      </c>
      <c r="O176" s="70">
        <f t="shared" si="36"/>
        <v>0</v>
      </c>
      <c r="P176" s="70">
        <f t="shared" si="36"/>
        <v>0</v>
      </c>
    </row>
    <row r="177" spans="1:16" x14ac:dyDescent="0.25">
      <c r="A177" s="12">
        <v>28</v>
      </c>
      <c r="B177" s="20" t="s">
        <v>47</v>
      </c>
      <c r="C177" s="48"/>
      <c r="D177" s="70">
        <f t="shared" si="9"/>
        <v>0</v>
      </c>
      <c r="E177" s="70">
        <f t="shared" si="10"/>
        <v>0</v>
      </c>
      <c r="F177" s="70">
        <f t="shared" si="10"/>
        <v>0</v>
      </c>
      <c r="G177" s="70">
        <f t="shared" si="10"/>
        <v>0</v>
      </c>
      <c r="H177" s="70">
        <f t="shared" si="10"/>
        <v>0</v>
      </c>
      <c r="I177" s="70">
        <f t="shared" si="10"/>
        <v>0</v>
      </c>
      <c r="J177" s="70">
        <f t="shared" si="10"/>
        <v>0</v>
      </c>
      <c r="K177" s="70">
        <f t="shared" si="10"/>
        <v>0</v>
      </c>
      <c r="L177" s="70">
        <f t="shared" ref="L177:P177" si="37">SUM(L141+L105+L69+L33)</f>
        <v>0</v>
      </c>
      <c r="M177" s="70">
        <f t="shared" si="37"/>
        <v>0</v>
      </c>
      <c r="N177" s="70">
        <f t="shared" si="37"/>
        <v>0</v>
      </c>
      <c r="O177" s="70">
        <f t="shared" si="37"/>
        <v>0</v>
      </c>
      <c r="P177" s="70">
        <f t="shared" si="37"/>
        <v>0</v>
      </c>
    </row>
    <row r="178" spans="1:16" x14ac:dyDescent="0.25">
      <c r="A178" s="12">
        <v>29</v>
      </c>
      <c r="B178" s="21" t="s">
        <v>48</v>
      </c>
      <c r="C178" s="48"/>
      <c r="D178" s="70">
        <f t="shared" si="9"/>
        <v>0</v>
      </c>
      <c r="E178" s="70">
        <f t="shared" si="10"/>
        <v>0</v>
      </c>
      <c r="F178" s="70">
        <f t="shared" si="10"/>
        <v>0</v>
      </c>
      <c r="G178" s="70">
        <f t="shared" si="10"/>
        <v>0</v>
      </c>
      <c r="H178" s="70">
        <f t="shared" si="10"/>
        <v>0</v>
      </c>
      <c r="I178" s="70">
        <f t="shared" si="10"/>
        <v>0</v>
      </c>
      <c r="J178" s="70">
        <f t="shared" si="10"/>
        <v>0</v>
      </c>
      <c r="K178" s="70">
        <f t="shared" si="10"/>
        <v>0</v>
      </c>
      <c r="L178" s="70">
        <f t="shared" ref="L178:P178" si="38">SUM(L142+L106+L70+L34)</f>
        <v>0</v>
      </c>
      <c r="M178" s="70">
        <f t="shared" si="38"/>
        <v>0</v>
      </c>
      <c r="N178" s="70">
        <f t="shared" si="38"/>
        <v>0</v>
      </c>
      <c r="O178" s="70">
        <f t="shared" si="38"/>
        <v>0</v>
      </c>
      <c r="P178" s="70">
        <f t="shared" si="38"/>
        <v>0</v>
      </c>
    </row>
    <row r="179" spans="1:16" ht="16.5" thickBot="1" x14ac:dyDescent="0.3">
      <c r="A179" s="50" t="s">
        <v>49</v>
      </c>
      <c r="B179" s="51"/>
      <c r="C179" s="51"/>
      <c r="D179" s="52">
        <f>SUM(D150:D178)</f>
        <v>9298</v>
      </c>
      <c r="E179" s="53">
        <f t="shared" ref="E179:P179" si="39">SUM(E150:E178)</f>
        <v>2170</v>
      </c>
      <c r="F179" s="53">
        <f t="shared" si="39"/>
        <v>2536</v>
      </c>
      <c r="G179" s="53">
        <f t="shared" si="39"/>
        <v>1727</v>
      </c>
      <c r="H179" s="53">
        <f t="shared" si="39"/>
        <v>3294</v>
      </c>
      <c r="I179" s="53">
        <f t="shared" si="39"/>
        <v>168</v>
      </c>
      <c r="J179" s="53">
        <f t="shared" si="39"/>
        <v>22</v>
      </c>
      <c r="K179" s="54">
        <f t="shared" si="39"/>
        <v>317</v>
      </c>
      <c r="L179" s="53">
        <f t="shared" si="39"/>
        <v>148</v>
      </c>
      <c r="M179" s="53">
        <f t="shared" si="39"/>
        <v>205</v>
      </c>
      <c r="N179" s="53">
        <f t="shared" si="39"/>
        <v>11</v>
      </c>
      <c r="O179" s="53">
        <f t="shared" si="39"/>
        <v>416</v>
      </c>
      <c r="P179" s="55">
        <f t="shared" si="39"/>
        <v>11</v>
      </c>
    </row>
  </sheetData>
  <mergeCells count="45">
    <mergeCell ref="A146:B146"/>
    <mergeCell ref="F147:P147"/>
    <mergeCell ref="F148:G148"/>
    <mergeCell ref="H148:H149"/>
    <mergeCell ref="I148:J148"/>
    <mergeCell ref="K148:M148"/>
    <mergeCell ref="N148:O148"/>
    <mergeCell ref="P148:P149"/>
    <mergeCell ref="B149:C149"/>
    <mergeCell ref="A110:B110"/>
    <mergeCell ref="F111:P111"/>
    <mergeCell ref="F112:G112"/>
    <mergeCell ref="H112:H113"/>
    <mergeCell ref="I112:J112"/>
    <mergeCell ref="K112:M112"/>
    <mergeCell ref="N112:O112"/>
    <mergeCell ref="P112:P113"/>
    <mergeCell ref="B113:C113"/>
    <mergeCell ref="A74:B74"/>
    <mergeCell ref="F75:P75"/>
    <mergeCell ref="F76:G76"/>
    <mergeCell ref="H76:H77"/>
    <mergeCell ref="I76:J76"/>
    <mergeCell ref="K76:M76"/>
    <mergeCell ref="N76:O76"/>
    <mergeCell ref="P76:P77"/>
    <mergeCell ref="B77:C77"/>
    <mergeCell ref="A38:B38"/>
    <mergeCell ref="F39:P39"/>
    <mergeCell ref="F40:G40"/>
    <mergeCell ref="H40:H41"/>
    <mergeCell ref="I40:J40"/>
    <mergeCell ref="K40:M40"/>
    <mergeCell ref="N40:O40"/>
    <mergeCell ref="P40:P41"/>
    <mergeCell ref="B41:C41"/>
    <mergeCell ref="A2:B2"/>
    <mergeCell ref="F3:P3"/>
    <mergeCell ref="F4:G4"/>
    <mergeCell ref="H4:H5"/>
    <mergeCell ref="I4:J4"/>
    <mergeCell ref="K4:M4"/>
    <mergeCell ref="N4:O4"/>
    <mergeCell ref="P4:P5"/>
    <mergeCell ref="B5:C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7D1D8-A9D2-49F0-AEF3-9F3614BF8E75}">
  <dimension ref="A1:P179"/>
  <sheetViews>
    <sheetView topLeftCell="A38" zoomScale="78" zoomScaleNormal="78" workbookViewId="0">
      <selection activeCell="Q38" sqref="Q1:Q1048576"/>
    </sheetView>
  </sheetViews>
  <sheetFormatPr defaultRowHeight="15" x14ac:dyDescent="0.25"/>
  <sheetData>
    <row r="1" spans="1:16" x14ac:dyDescent="0.25">
      <c r="A1" s="1" t="s">
        <v>0</v>
      </c>
    </row>
    <row r="2" spans="1:16" ht="15.75" thickBot="1" x14ac:dyDescent="0.3">
      <c r="A2" s="100" t="s">
        <v>51</v>
      </c>
      <c r="B2" s="100"/>
    </row>
    <row r="3" spans="1:16" ht="24" customHeight="1" thickBot="1" x14ac:dyDescent="0.3">
      <c r="A3" s="33"/>
      <c r="B3" s="34"/>
      <c r="C3" s="34"/>
      <c r="D3" s="34"/>
      <c r="E3" s="34"/>
      <c r="F3" s="106" t="s">
        <v>56</v>
      </c>
      <c r="G3" s="107"/>
      <c r="H3" s="107"/>
      <c r="I3" s="107"/>
      <c r="J3" s="107"/>
      <c r="K3" s="107"/>
      <c r="L3" s="107"/>
      <c r="M3" s="107"/>
      <c r="N3" s="107"/>
      <c r="O3" s="107"/>
      <c r="P3" s="108"/>
    </row>
    <row r="4" spans="1:16" ht="55.5" customHeight="1" thickBot="1" x14ac:dyDescent="0.3">
      <c r="A4" s="35"/>
      <c r="B4" s="36"/>
      <c r="C4" s="36"/>
      <c r="D4" s="36"/>
      <c r="E4" s="36"/>
      <c r="F4" s="109" t="s">
        <v>5</v>
      </c>
      <c r="G4" s="110"/>
      <c r="H4" s="87" t="s">
        <v>6</v>
      </c>
      <c r="I4" s="111" t="s">
        <v>7</v>
      </c>
      <c r="J4" s="112"/>
      <c r="K4" s="113" t="s">
        <v>8</v>
      </c>
      <c r="L4" s="103"/>
      <c r="M4" s="104"/>
      <c r="N4" s="114" t="s">
        <v>57</v>
      </c>
      <c r="O4" s="115"/>
      <c r="P4" s="116" t="s">
        <v>10</v>
      </c>
    </row>
    <row r="5" spans="1:16" ht="88.5" thickBot="1" x14ac:dyDescent="0.3">
      <c r="A5" s="37" t="s">
        <v>1</v>
      </c>
      <c r="B5" s="117" t="s">
        <v>2</v>
      </c>
      <c r="C5" s="118"/>
      <c r="D5" s="26" t="s">
        <v>3</v>
      </c>
      <c r="E5" s="38" t="s">
        <v>4</v>
      </c>
      <c r="F5" s="39" t="s">
        <v>11</v>
      </c>
      <c r="G5" s="25" t="s">
        <v>12</v>
      </c>
      <c r="H5" s="79"/>
      <c r="I5" s="40" t="s">
        <v>13</v>
      </c>
      <c r="J5" s="41" t="s">
        <v>14</v>
      </c>
      <c r="K5" s="40" t="s">
        <v>15</v>
      </c>
      <c r="L5" s="27" t="s">
        <v>16</v>
      </c>
      <c r="M5" s="42" t="s">
        <v>17</v>
      </c>
      <c r="N5" s="43" t="s">
        <v>18</v>
      </c>
      <c r="O5" s="27" t="s">
        <v>19</v>
      </c>
      <c r="P5" s="116"/>
    </row>
    <row r="6" spans="1:16" x14ac:dyDescent="0.25">
      <c r="A6" s="7">
        <v>1</v>
      </c>
      <c r="B6" s="8" t="s">
        <v>20</v>
      </c>
      <c r="C6" s="45"/>
      <c r="D6" s="70">
        <f>SUM(F6+E6+H6+I6+J6+K6+L6+M6+N6+O6+P6)</f>
        <v>7</v>
      </c>
      <c r="E6" s="10">
        <v>0</v>
      </c>
      <c r="F6" s="10">
        <v>3</v>
      </c>
      <c r="G6" s="10">
        <v>3</v>
      </c>
      <c r="H6" s="10">
        <v>2</v>
      </c>
      <c r="I6" s="10">
        <v>1</v>
      </c>
      <c r="J6" s="10">
        <v>0</v>
      </c>
      <c r="K6" s="46">
        <v>0</v>
      </c>
      <c r="L6" s="10">
        <v>0</v>
      </c>
      <c r="M6" s="10">
        <v>1</v>
      </c>
      <c r="N6" s="10">
        <v>0</v>
      </c>
      <c r="O6" s="10">
        <v>0</v>
      </c>
      <c r="P6" s="11">
        <v>0</v>
      </c>
    </row>
    <row r="7" spans="1:16" x14ac:dyDescent="0.25">
      <c r="A7" s="12">
        <v>2</v>
      </c>
      <c r="B7" s="13" t="s">
        <v>21</v>
      </c>
      <c r="C7" s="48"/>
      <c r="D7" s="70">
        <f t="shared" ref="D7:D34" si="0">SUM(F7+E7+H7+I7+J7+K7+L7+M7+N7+O7+P7)</f>
        <v>13</v>
      </c>
      <c r="E7" s="15">
        <v>2</v>
      </c>
      <c r="F7" s="15">
        <v>5</v>
      </c>
      <c r="G7" s="15">
        <v>0</v>
      </c>
      <c r="H7" s="15">
        <v>4</v>
      </c>
      <c r="I7" s="15">
        <v>1</v>
      </c>
      <c r="J7" s="15">
        <v>0</v>
      </c>
      <c r="K7" s="49">
        <v>0</v>
      </c>
      <c r="L7" s="15">
        <v>0</v>
      </c>
      <c r="M7" s="15">
        <v>0</v>
      </c>
      <c r="N7" s="15">
        <v>0</v>
      </c>
      <c r="O7" s="15">
        <v>1</v>
      </c>
      <c r="P7" s="16">
        <v>0</v>
      </c>
    </row>
    <row r="8" spans="1:16" x14ac:dyDescent="0.25">
      <c r="A8" s="12">
        <v>3</v>
      </c>
      <c r="B8" s="13" t="s">
        <v>22</v>
      </c>
      <c r="C8" s="48"/>
      <c r="D8" s="70">
        <f>SUM(F8+E8+H8+I8+J8+K8+L8+M8+N8+O8+P8)</f>
        <v>29</v>
      </c>
      <c r="E8" s="15">
        <v>8</v>
      </c>
      <c r="F8" s="15">
        <v>2</v>
      </c>
      <c r="G8" s="15">
        <v>0</v>
      </c>
      <c r="H8" s="15">
        <v>9</v>
      </c>
      <c r="I8" s="15">
        <v>1</v>
      </c>
      <c r="J8" s="15">
        <v>0</v>
      </c>
      <c r="K8" s="49">
        <v>1</v>
      </c>
      <c r="L8" s="15">
        <v>1</v>
      </c>
      <c r="M8" s="15">
        <v>0</v>
      </c>
      <c r="N8" s="15">
        <v>1</v>
      </c>
      <c r="O8" s="15">
        <v>6</v>
      </c>
      <c r="P8" s="16">
        <v>0</v>
      </c>
    </row>
    <row r="9" spans="1:16" x14ac:dyDescent="0.25">
      <c r="A9" s="12">
        <v>4</v>
      </c>
      <c r="B9" s="13" t="s">
        <v>23</v>
      </c>
      <c r="C9" s="48"/>
      <c r="D9" s="70">
        <f t="shared" si="0"/>
        <v>1</v>
      </c>
      <c r="E9" s="15">
        <v>0</v>
      </c>
      <c r="F9" s="15">
        <v>1</v>
      </c>
      <c r="G9" s="15">
        <v>0</v>
      </c>
      <c r="H9" s="15">
        <v>0</v>
      </c>
      <c r="I9" s="15">
        <v>0</v>
      </c>
      <c r="J9" s="15">
        <v>0</v>
      </c>
      <c r="K9" s="49">
        <v>0</v>
      </c>
      <c r="L9" s="15">
        <v>0</v>
      </c>
      <c r="M9" s="15">
        <v>0</v>
      </c>
      <c r="N9" s="15">
        <v>0</v>
      </c>
      <c r="O9" s="15">
        <v>0</v>
      </c>
      <c r="P9" s="16">
        <v>0</v>
      </c>
    </row>
    <row r="10" spans="1:16" x14ac:dyDescent="0.25">
      <c r="A10" s="12">
        <v>5</v>
      </c>
      <c r="B10" s="13" t="s">
        <v>24</v>
      </c>
      <c r="C10" s="48"/>
      <c r="D10" s="70">
        <f t="shared" si="0"/>
        <v>6</v>
      </c>
      <c r="E10" s="15">
        <v>0</v>
      </c>
      <c r="F10" s="15">
        <v>2</v>
      </c>
      <c r="G10" s="15">
        <v>2</v>
      </c>
      <c r="H10" s="15">
        <v>4</v>
      </c>
      <c r="I10" s="15">
        <v>0</v>
      </c>
      <c r="J10" s="15">
        <v>0</v>
      </c>
      <c r="K10" s="49">
        <v>0</v>
      </c>
      <c r="L10" s="15">
        <v>0</v>
      </c>
      <c r="M10" s="15">
        <v>0</v>
      </c>
      <c r="N10" s="15">
        <v>0</v>
      </c>
      <c r="O10" s="15">
        <v>0</v>
      </c>
      <c r="P10" s="16">
        <v>0</v>
      </c>
    </row>
    <row r="11" spans="1:16" x14ac:dyDescent="0.25">
      <c r="A11" s="12">
        <v>6</v>
      </c>
      <c r="B11" s="13" t="s">
        <v>25</v>
      </c>
      <c r="C11" s="48"/>
      <c r="D11" s="70">
        <f t="shared" si="0"/>
        <v>24</v>
      </c>
      <c r="E11" s="15">
        <v>3</v>
      </c>
      <c r="F11" s="56">
        <v>10</v>
      </c>
      <c r="G11" s="15">
        <v>0</v>
      </c>
      <c r="H11" s="15">
        <v>3</v>
      </c>
      <c r="I11" s="15">
        <v>2</v>
      </c>
      <c r="J11" s="15">
        <v>0</v>
      </c>
      <c r="K11" s="49">
        <v>2</v>
      </c>
      <c r="L11" s="15">
        <v>0</v>
      </c>
      <c r="M11" s="15">
        <v>3</v>
      </c>
      <c r="N11" s="15">
        <v>0</v>
      </c>
      <c r="O11" s="15">
        <v>1</v>
      </c>
      <c r="P11" s="16">
        <v>0</v>
      </c>
    </row>
    <row r="12" spans="1:16" x14ac:dyDescent="0.25">
      <c r="A12" s="12">
        <v>7</v>
      </c>
      <c r="B12" s="13" t="s">
        <v>26</v>
      </c>
      <c r="C12" s="48"/>
      <c r="D12" s="70">
        <f t="shared" si="0"/>
        <v>6</v>
      </c>
      <c r="E12" s="15">
        <v>0</v>
      </c>
      <c r="F12" s="15">
        <v>3</v>
      </c>
      <c r="G12" s="15">
        <v>0</v>
      </c>
      <c r="H12" s="15">
        <v>1</v>
      </c>
      <c r="I12" s="15">
        <v>1</v>
      </c>
      <c r="J12" s="15">
        <v>0</v>
      </c>
      <c r="K12" s="49">
        <v>0</v>
      </c>
      <c r="L12" s="15">
        <v>0</v>
      </c>
      <c r="M12" s="15">
        <v>0</v>
      </c>
      <c r="N12" s="15">
        <v>0</v>
      </c>
      <c r="O12" s="15">
        <v>0</v>
      </c>
      <c r="P12" s="16">
        <v>1</v>
      </c>
    </row>
    <row r="13" spans="1:16" x14ac:dyDescent="0.25">
      <c r="A13" s="12">
        <v>8</v>
      </c>
      <c r="B13" s="13" t="s">
        <v>27</v>
      </c>
      <c r="C13" s="48"/>
      <c r="D13" s="70">
        <f t="shared" si="0"/>
        <v>4</v>
      </c>
      <c r="E13" s="15">
        <v>0</v>
      </c>
      <c r="F13" s="15">
        <v>3</v>
      </c>
      <c r="G13" s="15">
        <v>3</v>
      </c>
      <c r="H13" s="15">
        <v>0</v>
      </c>
      <c r="I13" s="15">
        <v>0</v>
      </c>
      <c r="J13" s="15">
        <v>0</v>
      </c>
      <c r="K13" s="49">
        <v>0</v>
      </c>
      <c r="L13" s="15">
        <v>0</v>
      </c>
      <c r="M13" s="15">
        <v>1</v>
      </c>
      <c r="N13" s="15">
        <v>0</v>
      </c>
      <c r="O13" s="15">
        <v>0</v>
      </c>
      <c r="P13" s="16">
        <v>0</v>
      </c>
    </row>
    <row r="14" spans="1:16" x14ac:dyDescent="0.25">
      <c r="A14" s="12">
        <v>9</v>
      </c>
      <c r="B14" s="13" t="s">
        <v>28</v>
      </c>
      <c r="C14" s="48"/>
      <c r="D14" s="70">
        <f t="shared" si="0"/>
        <v>19</v>
      </c>
      <c r="E14" s="15">
        <v>6</v>
      </c>
      <c r="F14" s="15">
        <v>5</v>
      </c>
      <c r="G14" s="15">
        <v>5</v>
      </c>
      <c r="H14" s="15">
        <v>7</v>
      </c>
      <c r="I14" s="15">
        <v>0</v>
      </c>
      <c r="J14" s="15">
        <v>0</v>
      </c>
      <c r="K14" s="49">
        <v>0</v>
      </c>
      <c r="L14" s="15">
        <v>0</v>
      </c>
      <c r="M14" s="15">
        <v>0</v>
      </c>
      <c r="N14" s="15">
        <v>0</v>
      </c>
      <c r="O14" s="15">
        <v>1</v>
      </c>
      <c r="P14" s="16">
        <v>0</v>
      </c>
    </row>
    <row r="15" spans="1:16" x14ac:dyDescent="0.25">
      <c r="A15" s="18">
        <v>10</v>
      </c>
      <c r="B15" s="13" t="s">
        <v>29</v>
      </c>
      <c r="C15" s="48"/>
      <c r="D15" s="70">
        <f t="shared" si="0"/>
        <v>21</v>
      </c>
      <c r="E15" s="15">
        <v>0</v>
      </c>
      <c r="F15" s="15">
        <v>7</v>
      </c>
      <c r="G15" s="15">
        <v>6</v>
      </c>
      <c r="H15" s="15">
        <v>10</v>
      </c>
      <c r="I15" s="15">
        <v>1</v>
      </c>
      <c r="J15" s="15">
        <v>0</v>
      </c>
      <c r="K15" s="49">
        <v>1</v>
      </c>
      <c r="L15" s="15">
        <v>0</v>
      </c>
      <c r="M15" s="15">
        <v>0</v>
      </c>
      <c r="N15" s="15">
        <v>0</v>
      </c>
      <c r="O15" s="15">
        <v>2</v>
      </c>
      <c r="P15" s="16">
        <v>0</v>
      </c>
    </row>
    <row r="16" spans="1:16" x14ac:dyDescent="0.25">
      <c r="A16" s="12">
        <v>11</v>
      </c>
      <c r="B16" s="13" t="s">
        <v>30</v>
      </c>
      <c r="C16" s="48"/>
      <c r="D16" s="70">
        <f t="shared" si="0"/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49">
        <v>0</v>
      </c>
      <c r="L16" s="15">
        <v>0</v>
      </c>
      <c r="M16" s="15">
        <v>0</v>
      </c>
      <c r="N16" s="15">
        <v>0</v>
      </c>
      <c r="O16" s="15">
        <v>0</v>
      </c>
      <c r="P16" s="16">
        <v>0</v>
      </c>
    </row>
    <row r="17" spans="1:16" x14ac:dyDescent="0.25">
      <c r="A17" s="12">
        <v>12</v>
      </c>
      <c r="B17" s="13" t="s">
        <v>31</v>
      </c>
      <c r="C17" s="48"/>
      <c r="D17" s="70">
        <f t="shared" si="0"/>
        <v>12</v>
      </c>
      <c r="E17" s="15">
        <v>0</v>
      </c>
      <c r="F17" s="15">
        <v>8</v>
      </c>
      <c r="G17" s="15">
        <v>8</v>
      </c>
      <c r="H17" s="15">
        <v>3</v>
      </c>
      <c r="I17" s="15">
        <v>1</v>
      </c>
      <c r="J17" s="15">
        <v>0</v>
      </c>
      <c r="K17" s="49">
        <v>0</v>
      </c>
      <c r="L17" s="15">
        <v>0</v>
      </c>
      <c r="M17" s="15">
        <v>0</v>
      </c>
      <c r="N17" s="15">
        <v>0</v>
      </c>
      <c r="O17" s="15">
        <v>0</v>
      </c>
      <c r="P17" s="16">
        <v>0</v>
      </c>
    </row>
    <row r="18" spans="1:16" x14ac:dyDescent="0.25">
      <c r="A18" s="12">
        <v>13</v>
      </c>
      <c r="B18" s="13" t="s">
        <v>32</v>
      </c>
      <c r="C18" s="48"/>
      <c r="D18" s="70">
        <f t="shared" si="0"/>
        <v>13</v>
      </c>
      <c r="E18" s="15">
        <v>6</v>
      </c>
      <c r="F18" s="15">
        <v>1</v>
      </c>
      <c r="G18" s="15">
        <v>0</v>
      </c>
      <c r="H18" s="15">
        <v>4</v>
      </c>
      <c r="I18" s="15">
        <v>0</v>
      </c>
      <c r="J18" s="15">
        <v>0</v>
      </c>
      <c r="K18" s="49">
        <v>0</v>
      </c>
      <c r="L18" s="15">
        <v>0</v>
      </c>
      <c r="M18" s="15">
        <v>0</v>
      </c>
      <c r="N18" s="15">
        <v>0</v>
      </c>
      <c r="O18" s="15">
        <v>2</v>
      </c>
      <c r="P18" s="16">
        <v>0</v>
      </c>
    </row>
    <row r="19" spans="1:16" x14ac:dyDescent="0.25">
      <c r="A19" s="12">
        <v>14</v>
      </c>
      <c r="B19" s="13" t="s">
        <v>33</v>
      </c>
      <c r="C19" s="48"/>
      <c r="D19" s="70">
        <f t="shared" si="0"/>
        <v>29</v>
      </c>
      <c r="E19" s="15">
        <v>3</v>
      </c>
      <c r="F19" s="15">
        <v>6</v>
      </c>
      <c r="G19" s="15">
        <v>6</v>
      </c>
      <c r="H19" s="15">
        <v>13</v>
      </c>
      <c r="I19" s="15">
        <v>1</v>
      </c>
      <c r="J19" s="15">
        <v>0</v>
      </c>
      <c r="K19" s="49">
        <v>0</v>
      </c>
      <c r="L19" s="15">
        <v>2</v>
      </c>
      <c r="M19" s="15">
        <v>0</v>
      </c>
      <c r="N19" s="15">
        <v>0</v>
      </c>
      <c r="O19" s="15">
        <v>4</v>
      </c>
      <c r="P19" s="16">
        <v>0</v>
      </c>
    </row>
    <row r="20" spans="1:16" x14ac:dyDescent="0.25">
      <c r="A20" s="12">
        <v>15</v>
      </c>
      <c r="B20" s="13" t="s">
        <v>34</v>
      </c>
      <c r="C20" s="48"/>
      <c r="D20" s="70">
        <f t="shared" si="0"/>
        <v>7</v>
      </c>
      <c r="E20" s="15">
        <v>1</v>
      </c>
      <c r="F20" s="15">
        <v>1</v>
      </c>
      <c r="G20" s="15">
        <v>1</v>
      </c>
      <c r="H20" s="15">
        <v>2</v>
      </c>
      <c r="I20" s="15">
        <v>0</v>
      </c>
      <c r="J20" s="15">
        <v>0</v>
      </c>
      <c r="K20" s="49">
        <v>1</v>
      </c>
      <c r="L20" s="15">
        <v>0</v>
      </c>
      <c r="M20" s="15">
        <v>0</v>
      </c>
      <c r="N20" s="15">
        <v>0</v>
      </c>
      <c r="O20" s="15">
        <v>2</v>
      </c>
      <c r="P20" s="16">
        <v>0</v>
      </c>
    </row>
    <row r="21" spans="1:16" x14ac:dyDescent="0.25">
      <c r="A21" s="12">
        <v>16</v>
      </c>
      <c r="B21" s="13" t="s">
        <v>35</v>
      </c>
      <c r="C21" s="48"/>
      <c r="D21" s="70">
        <f t="shared" si="0"/>
        <v>1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49">
        <v>0</v>
      </c>
      <c r="L21" s="15">
        <v>0</v>
      </c>
      <c r="M21" s="15">
        <v>0</v>
      </c>
      <c r="N21" s="15">
        <v>0</v>
      </c>
      <c r="O21" s="15">
        <v>0</v>
      </c>
      <c r="P21" s="16">
        <v>1</v>
      </c>
    </row>
    <row r="22" spans="1:16" x14ac:dyDescent="0.25">
      <c r="A22" s="12">
        <v>17</v>
      </c>
      <c r="B22" s="13" t="s">
        <v>36</v>
      </c>
      <c r="C22" s="48"/>
      <c r="D22" s="70">
        <f t="shared" si="0"/>
        <v>4</v>
      </c>
      <c r="E22" s="15">
        <v>0</v>
      </c>
      <c r="F22" s="15">
        <v>2</v>
      </c>
      <c r="G22" s="15">
        <v>0</v>
      </c>
      <c r="H22" s="15">
        <v>0</v>
      </c>
      <c r="I22" s="15">
        <v>0</v>
      </c>
      <c r="J22" s="15">
        <v>0</v>
      </c>
      <c r="K22" s="49">
        <v>1</v>
      </c>
      <c r="L22" s="15">
        <v>0</v>
      </c>
      <c r="M22" s="15">
        <v>0</v>
      </c>
      <c r="N22" s="15">
        <v>0</v>
      </c>
      <c r="O22" s="15">
        <v>1</v>
      </c>
      <c r="P22" s="16">
        <v>0</v>
      </c>
    </row>
    <row r="23" spans="1:16" x14ac:dyDescent="0.25">
      <c r="A23" s="12">
        <v>18</v>
      </c>
      <c r="B23" s="13" t="s">
        <v>37</v>
      </c>
      <c r="C23" s="48"/>
      <c r="D23" s="70">
        <f>SUM(F23+E23+H23+I23+J23+K23+L23+M23+N23+O23+P23)</f>
        <v>3</v>
      </c>
      <c r="E23" s="15">
        <v>1</v>
      </c>
      <c r="F23" s="15">
        <v>1</v>
      </c>
      <c r="G23" s="15">
        <v>1</v>
      </c>
      <c r="H23" s="15">
        <v>0</v>
      </c>
      <c r="I23" s="15">
        <v>1</v>
      </c>
      <c r="J23" s="15">
        <v>0</v>
      </c>
      <c r="K23" s="49">
        <v>0</v>
      </c>
      <c r="L23" s="15">
        <v>0</v>
      </c>
      <c r="M23" s="15">
        <v>0</v>
      </c>
      <c r="N23" s="15">
        <v>0</v>
      </c>
      <c r="O23" s="15">
        <v>0</v>
      </c>
      <c r="P23" s="16">
        <v>0</v>
      </c>
    </row>
    <row r="24" spans="1:16" x14ac:dyDescent="0.25">
      <c r="A24" s="12">
        <v>19</v>
      </c>
      <c r="B24" s="13" t="s">
        <v>38</v>
      </c>
      <c r="C24" s="48"/>
      <c r="D24" s="70">
        <f t="shared" si="0"/>
        <v>4</v>
      </c>
      <c r="E24" s="15">
        <v>2</v>
      </c>
      <c r="F24" s="15">
        <v>0</v>
      </c>
      <c r="G24" s="15">
        <v>0</v>
      </c>
      <c r="H24" s="15">
        <v>0</v>
      </c>
      <c r="I24" s="19">
        <v>1</v>
      </c>
      <c r="J24" s="15">
        <v>0</v>
      </c>
      <c r="K24" s="49">
        <v>0</v>
      </c>
      <c r="L24" s="15">
        <v>0</v>
      </c>
      <c r="M24" s="15">
        <v>0</v>
      </c>
      <c r="N24" s="15">
        <v>0</v>
      </c>
      <c r="O24" s="15">
        <v>1</v>
      </c>
      <c r="P24" s="16">
        <v>0</v>
      </c>
    </row>
    <row r="25" spans="1:16" x14ac:dyDescent="0.25">
      <c r="A25" s="12">
        <v>20</v>
      </c>
      <c r="B25" s="13" t="s">
        <v>39</v>
      </c>
      <c r="C25" s="48"/>
      <c r="D25" s="70">
        <f t="shared" si="0"/>
        <v>1</v>
      </c>
      <c r="E25" s="15">
        <v>0</v>
      </c>
      <c r="F25" s="15">
        <v>0</v>
      </c>
      <c r="G25" s="15">
        <v>0</v>
      </c>
      <c r="H25" s="15">
        <v>1</v>
      </c>
      <c r="I25" s="15">
        <v>0</v>
      </c>
      <c r="J25" s="15">
        <v>0</v>
      </c>
      <c r="K25" s="49">
        <v>0</v>
      </c>
      <c r="L25" s="15">
        <v>0</v>
      </c>
      <c r="M25" s="15">
        <v>0</v>
      </c>
      <c r="N25" s="15">
        <v>0</v>
      </c>
      <c r="O25" s="15">
        <v>0</v>
      </c>
      <c r="P25" s="16">
        <v>0</v>
      </c>
    </row>
    <row r="26" spans="1:16" x14ac:dyDescent="0.25">
      <c r="A26" s="12">
        <v>21</v>
      </c>
      <c r="B26" s="13" t="s">
        <v>40</v>
      </c>
      <c r="C26" s="48"/>
      <c r="D26" s="70">
        <f t="shared" si="0"/>
        <v>3</v>
      </c>
      <c r="E26" s="15">
        <v>2</v>
      </c>
      <c r="F26" s="15">
        <v>1</v>
      </c>
      <c r="G26" s="15">
        <v>1</v>
      </c>
      <c r="H26" s="15">
        <v>0</v>
      </c>
      <c r="I26" s="15">
        <v>0</v>
      </c>
      <c r="J26" s="15">
        <v>0</v>
      </c>
      <c r="K26" s="49">
        <v>0</v>
      </c>
      <c r="L26" s="15">
        <v>0</v>
      </c>
      <c r="M26" s="15">
        <v>0</v>
      </c>
      <c r="N26" s="15">
        <v>0</v>
      </c>
      <c r="O26" s="15">
        <v>0</v>
      </c>
      <c r="P26" s="16">
        <v>0</v>
      </c>
    </row>
    <row r="27" spans="1:16" x14ac:dyDescent="0.25">
      <c r="A27" s="12">
        <v>22</v>
      </c>
      <c r="B27" s="13" t="s">
        <v>41</v>
      </c>
      <c r="C27" s="48"/>
      <c r="D27" s="70">
        <f t="shared" si="0"/>
        <v>2</v>
      </c>
      <c r="E27" s="15">
        <v>0</v>
      </c>
      <c r="F27" s="15">
        <v>2</v>
      </c>
      <c r="G27" s="15">
        <v>0</v>
      </c>
      <c r="H27" s="15">
        <v>0</v>
      </c>
      <c r="I27" s="15">
        <v>0</v>
      </c>
      <c r="J27" s="15">
        <v>0</v>
      </c>
      <c r="K27" s="49">
        <v>0</v>
      </c>
      <c r="L27" s="15">
        <v>0</v>
      </c>
      <c r="M27" s="15">
        <v>0</v>
      </c>
      <c r="N27" s="15">
        <v>0</v>
      </c>
      <c r="O27" s="15">
        <v>0</v>
      </c>
      <c r="P27" s="16">
        <v>0</v>
      </c>
    </row>
    <row r="28" spans="1:16" x14ac:dyDescent="0.25">
      <c r="A28" s="12">
        <v>23</v>
      </c>
      <c r="B28" s="13" t="s">
        <v>42</v>
      </c>
      <c r="C28" s="48"/>
      <c r="D28" s="70">
        <f t="shared" si="0"/>
        <v>9</v>
      </c>
      <c r="E28" s="15">
        <v>1</v>
      </c>
      <c r="F28" s="15">
        <v>2</v>
      </c>
      <c r="G28" s="15">
        <v>0</v>
      </c>
      <c r="H28" s="15">
        <v>3</v>
      </c>
      <c r="I28" s="15">
        <v>1</v>
      </c>
      <c r="J28" s="15">
        <v>1</v>
      </c>
      <c r="K28" s="49">
        <v>0</v>
      </c>
      <c r="L28" s="15">
        <v>0</v>
      </c>
      <c r="M28" s="15">
        <v>0</v>
      </c>
      <c r="N28" s="15">
        <v>0</v>
      </c>
      <c r="O28" s="15">
        <v>1</v>
      </c>
      <c r="P28" s="16">
        <v>0</v>
      </c>
    </row>
    <row r="29" spans="1:16" x14ac:dyDescent="0.25">
      <c r="A29" s="12">
        <v>24</v>
      </c>
      <c r="B29" s="13" t="s">
        <v>43</v>
      </c>
      <c r="C29" s="48"/>
      <c r="D29" s="70">
        <f t="shared" si="0"/>
        <v>8</v>
      </c>
      <c r="E29" s="15">
        <v>1</v>
      </c>
      <c r="F29" s="15">
        <v>3</v>
      </c>
      <c r="G29" s="15">
        <v>3</v>
      </c>
      <c r="H29" s="15">
        <v>2</v>
      </c>
      <c r="I29" s="15">
        <v>0</v>
      </c>
      <c r="J29" s="15">
        <v>0</v>
      </c>
      <c r="K29" s="49">
        <v>0</v>
      </c>
      <c r="L29" s="15">
        <v>0</v>
      </c>
      <c r="M29" s="15">
        <v>0</v>
      </c>
      <c r="N29" s="15">
        <v>0</v>
      </c>
      <c r="O29" s="15">
        <v>2</v>
      </c>
      <c r="P29" s="16">
        <v>0</v>
      </c>
    </row>
    <row r="30" spans="1:16" x14ac:dyDescent="0.25">
      <c r="A30" s="12">
        <v>25</v>
      </c>
      <c r="B30" s="13" t="s">
        <v>44</v>
      </c>
      <c r="C30" s="48"/>
      <c r="D30" s="70">
        <f t="shared" si="0"/>
        <v>3</v>
      </c>
      <c r="E30" s="62">
        <v>0</v>
      </c>
      <c r="F30" s="62">
        <v>2</v>
      </c>
      <c r="G30" s="62">
        <v>0</v>
      </c>
      <c r="H30" s="62">
        <v>0</v>
      </c>
      <c r="I30" s="62">
        <v>1</v>
      </c>
      <c r="J30" s="62">
        <v>0</v>
      </c>
      <c r="K30" s="63">
        <v>0</v>
      </c>
      <c r="L30" s="62">
        <v>0</v>
      </c>
      <c r="M30" s="62">
        <v>0</v>
      </c>
      <c r="N30" s="62">
        <v>0</v>
      </c>
      <c r="O30" s="62">
        <v>0</v>
      </c>
      <c r="P30" s="64">
        <v>0</v>
      </c>
    </row>
    <row r="31" spans="1:16" x14ac:dyDescent="0.25">
      <c r="A31" s="12">
        <v>26</v>
      </c>
      <c r="B31" s="20" t="s">
        <v>45</v>
      </c>
      <c r="C31" s="48"/>
      <c r="D31" s="70">
        <f t="shared" si="0"/>
        <v>25</v>
      </c>
      <c r="E31" s="61">
        <v>4</v>
      </c>
      <c r="F31" s="61">
        <v>10</v>
      </c>
      <c r="G31" s="61">
        <v>0</v>
      </c>
      <c r="H31" s="61">
        <v>6</v>
      </c>
      <c r="I31" s="61">
        <v>2</v>
      </c>
      <c r="J31" s="61">
        <v>0</v>
      </c>
      <c r="K31" s="65">
        <v>0</v>
      </c>
      <c r="L31" s="61">
        <v>0</v>
      </c>
      <c r="M31" s="61">
        <v>0</v>
      </c>
      <c r="N31" s="61">
        <v>0</v>
      </c>
      <c r="O31" s="61">
        <v>2</v>
      </c>
      <c r="P31" s="66">
        <v>1</v>
      </c>
    </row>
    <row r="32" spans="1:16" ht="15.75" customHeight="1" x14ac:dyDescent="0.25">
      <c r="A32" s="12">
        <v>27</v>
      </c>
      <c r="B32" s="20" t="s">
        <v>46</v>
      </c>
      <c r="C32" s="48"/>
      <c r="D32" s="70">
        <f t="shared" si="0"/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</row>
    <row r="33" spans="1:16" x14ac:dyDescent="0.25">
      <c r="A33" s="12">
        <v>28</v>
      </c>
      <c r="B33" s="20" t="s">
        <v>47</v>
      </c>
      <c r="C33" s="48"/>
      <c r="D33" s="70">
        <f t="shared" si="0"/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</row>
    <row r="34" spans="1:16" x14ac:dyDescent="0.25">
      <c r="A34" s="12">
        <v>29</v>
      </c>
      <c r="B34" s="21" t="s">
        <v>48</v>
      </c>
      <c r="C34" s="48"/>
      <c r="D34" s="70">
        <f t="shared" si="0"/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5">
        <v>0</v>
      </c>
      <c r="L34" s="61">
        <v>0</v>
      </c>
      <c r="M34" s="61">
        <v>0</v>
      </c>
      <c r="N34" s="61">
        <v>0</v>
      </c>
      <c r="O34" s="61">
        <v>0</v>
      </c>
      <c r="P34" s="66">
        <v>0</v>
      </c>
    </row>
    <row r="35" spans="1:16" ht="16.5" thickBot="1" x14ac:dyDescent="0.3">
      <c r="A35" s="50" t="s">
        <v>49</v>
      </c>
      <c r="B35" s="51"/>
      <c r="C35" s="51"/>
      <c r="D35" s="52">
        <f t="shared" ref="D35:P35" si="1">SUM(D6:D34)</f>
        <v>254</v>
      </c>
      <c r="E35" s="53">
        <f t="shared" si="1"/>
        <v>40</v>
      </c>
      <c r="F35" s="53">
        <f t="shared" si="1"/>
        <v>80</v>
      </c>
      <c r="G35" s="53">
        <f t="shared" si="1"/>
        <v>39</v>
      </c>
      <c r="H35" s="53">
        <f t="shared" si="1"/>
        <v>74</v>
      </c>
      <c r="I35" s="53">
        <f t="shared" si="1"/>
        <v>15</v>
      </c>
      <c r="J35" s="53">
        <f t="shared" si="1"/>
        <v>1</v>
      </c>
      <c r="K35" s="54">
        <f t="shared" si="1"/>
        <v>6</v>
      </c>
      <c r="L35" s="53">
        <f t="shared" si="1"/>
        <v>3</v>
      </c>
      <c r="M35" s="53">
        <f t="shared" si="1"/>
        <v>5</v>
      </c>
      <c r="N35" s="53">
        <f t="shared" si="1"/>
        <v>1</v>
      </c>
      <c r="O35" s="53">
        <f t="shared" si="1"/>
        <v>26</v>
      </c>
      <c r="P35" s="55">
        <f t="shared" si="1"/>
        <v>3</v>
      </c>
    </row>
    <row r="37" spans="1:16" x14ac:dyDescent="0.25">
      <c r="A37" s="1" t="s">
        <v>0</v>
      </c>
    </row>
    <row r="38" spans="1:16" ht="15.75" thickBot="1" x14ac:dyDescent="0.3">
      <c r="A38" s="100" t="s">
        <v>55</v>
      </c>
      <c r="B38" s="100"/>
    </row>
    <row r="39" spans="1:16" ht="28.5" customHeight="1" thickBot="1" x14ac:dyDescent="0.3">
      <c r="A39" s="33"/>
      <c r="B39" s="34"/>
      <c r="C39" s="34"/>
      <c r="D39" s="34"/>
      <c r="E39" s="34"/>
      <c r="F39" s="106" t="s">
        <v>56</v>
      </c>
      <c r="G39" s="107"/>
      <c r="H39" s="107"/>
      <c r="I39" s="107"/>
      <c r="J39" s="107"/>
      <c r="K39" s="107"/>
      <c r="L39" s="107"/>
      <c r="M39" s="107"/>
      <c r="N39" s="107"/>
      <c r="O39" s="107"/>
      <c r="P39" s="108"/>
    </row>
    <row r="40" spans="1:16" ht="65.25" customHeight="1" thickBot="1" x14ac:dyDescent="0.3">
      <c r="A40" s="35"/>
      <c r="B40" s="36"/>
      <c r="C40" s="36"/>
      <c r="D40" s="36"/>
      <c r="E40" s="36"/>
      <c r="F40" s="109" t="s">
        <v>5</v>
      </c>
      <c r="G40" s="110"/>
      <c r="H40" s="87" t="s">
        <v>6</v>
      </c>
      <c r="I40" s="111" t="s">
        <v>7</v>
      </c>
      <c r="J40" s="112"/>
      <c r="K40" s="113" t="s">
        <v>8</v>
      </c>
      <c r="L40" s="103"/>
      <c r="M40" s="104"/>
      <c r="N40" s="114" t="s">
        <v>57</v>
      </c>
      <c r="O40" s="115"/>
      <c r="P40" s="116" t="s">
        <v>10</v>
      </c>
    </row>
    <row r="41" spans="1:16" ht="88.5" thickBot="1" x14ac:dyDescent="0.3">
      <c r="A41" s="37" t="s">
        <v>1</v>
      </c>
      <c r="B41" s="117" t="s">
        <v>2</v>
      </c>
      <c r="C41" s="118"/>
      <c r="D41" s="26" t="s">
        <v>3</v>
      </c>
      <c r="E41" s="38" t="s">
        <v>4</v>
      </c>
      <c r="F41" s="39" t="s">
        <v>11</v>
      </c>
      <c r="G41" s="25" t="s">
        <v>12</v>
      </c>
      <c r="H41" s="79"/>
      <c r="I41" s="40" t="s">
        <v>13</v>
      </c>
      <c r="J41" s="41" t="s">
        <v>14</v>
      </c>
      <c r="K41" s="40" t="s">
        <v>15</v>
      </c>
      <c r="L41" s="27" t="s">
        <v>16</v>
      </c>
      <c r="M41" s="42" t="s">
        <v>17</v>
      </c>
      <c r="N41" s="43" t="s">
        <v>18</v>
      </c>
      <c r="O41" s="27" t="s">
        <v>19</v>
      </c>
      <c r="P41" s="116"/>
    </row>
    <row r="42" spans="1:16" x14ac:dyDescent="0.25">
      <c r="A42" s="7">
        <v>1</v>
      </c>
      <c r="B42" s="8" t="s">
        <v>20</v>
      </c>
      <c r="C42" s="45"/>
      <c r="D42" s="70">
        <f t="shared" ref="D42:D70" si="2">SUM(F42+E42+H42+I42+J42+K42+L42+M42+N42+O42+P42)</f>
        <v>7</v>
      </c>
      <c r="E42" s="10">
        <v>0</v>
      </c>
      <c r="F42" s="10">
        <v>2</v>
      </c>
      <c r="G42" s="10">
        <v>2</v>
      </c>
      <c r="H42" s="10">
        <v>2</v>
      </c>
      <c r="I42" s="10">
        <v>1</v>
      </c>
      <c r="J42" s="10">
        <v>0</v>
      </c>
      <c r="K42" s="46">
        <v>0</v>
      </c>
      <c r="L42" s="10">
        <v>0</v>
      </c>
      <c r="M42" s="10">
        <v>0</v>
      </c>
      <c r="N42" s="10">
        <v>0</v>
      </c>
      <c r="O42" s="10">
        <v>2</v>
      </c>
      <c r="P42" s="11">
        <v>0</v>
      </c>
    </row>
    <row r="43" spans="1:16" x14ac:dyDescent="0.25">
      <c r="A43" s="12">
        <v>2</v>
      </c>
      <c r="B43" s="13" t="s">
        <v>21</v>
      </c>
      <c r="C43" s="48"/>
      <c r="D43" s="70">
        <f t="shared" si="2"/>
        <v>11</v>
      </c>
      <c r="E43" s="15">
        <v>1</v>
      </c>
      <c r="F43" s="15">
        <v>2</v>
      </c>
      <c r="G43" s="15">
        <v>2</v>
      </c>
      <c r="H43" s="15">
        <v>5</v>
      </c>
      <c r="I43" s="15">
        <v>0</v>
      </c>
      <c r="J43" s="15">
        <v>0</v>
      </c>
      <c r="K43" s="49">
        <v>1</v>
      </c>
      <c r="L43" s="15">
        <v>0</v>
      </c>
      <c r="M43" s="15">
        <v>0</v>
      </c>
      <c r="N43" s="15">
        <v>0</v>
      </c>
      <c r="O43" s="15">
        <v>2</v>
      </c>
      <c r="P43" s="16">
        <v>0</v>
      </c>
    </row>
    <row r="44" spans="1:16" x14ac:dyDescent="0.25">
      <c r="A44" s="12">
        <v>3</v>
      </c>
      <c r="B44" s="13" t="s">
        <v>22</v>
      </c>
      <c r="C44" s="48"/>
      <c r="D44" s="70">
        <f t="shared" si="2"/>
        <v>18</v>
      </c>
      <c r="E44" s="15">
        <v>10</v>
      </c>
      <c r="F44" s="15">
        <v>3</v>
      </c>
      <c r="G44" s="15">
        <v>0</v>
      </c>
      <c r="H44" s="15">
        <v>3</v>
      </c>
      <c r="I44" s="15">
        <v>0</v>
      </c>
      <c r="J44" s="15">
        <v>0</v>
      </c>
      <c r="K44" s="49">
        <v>0</v>
      </c>
      <c r="L44" s="15">
        <v>0</v>
      </c>
      <c r="M44" s="15">
        <v>2</v>
      </c>
      <c r="N44" s="15">
        <v>0</v>
      </c>
      <c r="O44" s="15">
        <v>0</v>
      </c>
      <c r="P44" s="16">
        <v>0</v>
      </c>
    </row>
    <row r="45" spans="1:16" x14ac:dyDescent="0.25">
      <c r="A45" s="12">
        <v>4</v>
      </c>
      <c r="B45" s="13" t="s">
        <v>23</v>
      </c>
      <c r="C45" s="48"/>
      <c r="D45" s="70">
        <f t="shared" si="2"/>
        <v>1</v>
      </c>
      <c r="E45" s="15">
        <v>0</v>
      </c>
      <c r="F45" s="15">
        <v>1</v>
      </c>
      <c r="G45" s="15">
        <v>0</v>
      </c>
      <c r="H45" s="15">
        <v>0</v>
      </c>
      <c r="I45" s="15">
        <v>0</v>
      </c>
      <c r="J45" s="15">
        <v>0</v>
      </c>
      <c r="K45" s="49">
        <v>0</v>
      </c>
      <c r="L45" s="15">
        <v>0</v>
      </c>
      <c r="M45" s="15">
        <v>0</v>
      </c>
      <c r="N45" s="15">
        <v>0</v>
      </c>
      <c r="O45" s="15">
        <v>0</v>
      </c>
      <c r="P45" s="16">
        <v>0</v>
      </c>
    </row>
    <row r="46" spans="1:16" x14ac:dyDescent="0.25">
      <c r="A46" s="12">
        <v>5</v>
      </c>
      <c r="B46" s="13" t="s">
        <v>24</v>
      </c>
      <c r="C46" s="48"/>
      <c r="D46" s="70">
        <f t="shared" si="2"/>
        <v>4</v>
      </c>
      <c r="E46" s="15">
        <v>0</v>
      </c>
      <c r="F46" s="15">
        <v>1</v>
      </c>
      <c r="G46" s="15">
        <v>1</v>
      </c>
      <c r="H46" s="15">
        <v>3</v>
      </c>
      <c r="I46" s="15">
        <v>0</v>
      </c>
      <c r="J46" s="15">
        <v>0</v>
      </c>
      <c r="K46" s="49">
        <v>0</v>
      </c>
      <c r="L46" s="15">
        <v>0</v>
      </c>
      <c r="M46" s="15">
        <v>0</v>
      </c>
      <c r="N46" s="15">
        <v>0</v>
      </c>
      <c r="O46" s="15">
        <v>0</v>
      </c>
      <c r="P46" s="16">
        <v>0</v>
      </c>
    </row>
    <row r="47" spans="1:16" x14ac:dyDescent="0.25">
      <c r="A47" s="12">
        <v>6</v>
      </c>
      <c r="B47" s="13" t="s">
        <v>25</v>
      </c>
      <c r="C47" s="48"/>
      <c r="D47" s="70">
        <f t="shared" si="2"/>
        <v>12</v>
      </c>
      <c r="E47" s="15">
        <v>0</v>
      </c>
      <c r="F47" s="56">
        <v>4</v>
      </c>
      <c r="G47" s="15">
        <v>0</v>
      </c>
      <c r="H47" s="15">
        <v>3</v>
      </c>
      <c r="I47" s="15">
        <v>0</v>
      </c>
      <c r="J47" s="15">
        <v>0</v>
      </c>
      <c r="K47" s="49">
        <v>0</v>
      </c>
      <c r="L47" s="15">
        <v>1</v>
      </c>
      <c r="M47" s="15">
        <v>0</v>
      </c>
      <c r="N47" s="15">
        <v>0</v>
      </c>
      <c r="O47" s="15">
        <v>4</v>
      </c>
      <c r="P47" s="16">
        <v>0</v>
      </c>
    </row>
    <row r="48" spans="1:16" x14ac:dyDescent="0.25">
      <c r="A48" s="12">
        <v>7</v>
      </c>
      <c r="B48" s="13" t="s">
        <v>26</v>
      </c>
      <c r="C48" s="48"/>
      <c r="D48" s="70">
        <f t="shared" si="2"/>
        <v>1</v>
      </c>
      <c r="E48" s="15">
        <v>0</v>
      </c>
      <c r="F48" s="15">
        <v>1</v>
      </c>
      <c r="G48" s="15">
        <v>0</v>
      </c>
      <c r="H48" s="15">
        <v>0</v>
      </c>
      <c r="I48" s="15">
        <v>0</v>
      </c>
      <c r="J48" s="15">
        <v>0</v>
      </c>
      <c r="K48" s="49">
        <v>0</v>
      </c>
      <c r="L48" s="15">
        <v>0</v>
      </c>
      <c r="M48" s="15">
        <v>0</v>
      </c>
      <c r="N48" s="15">
        <v>0</v>
      </c>
      <c r="O48" s="15">
        <v>0</v>
      </c>
      <c r="P48" s="16">
        <v>0</v>
      </c>
    </row>
    <row r="49" spans="1:16" x14ac:dyDescent="0.25">
      <c r="A49" s="12">
        <v>8</v>
      </c>
      <c r="B49" s="13" t="s">
        <v>27</v>
      </c>
      <c r="C49" s="48"/>
      <c r="D49" s="70">
        <f t="shared" si="2"/>
        <v>3</v>
      </c>
      <c r="E49" s="15">
        <v>1</v>
      </c>
      <c r="F49" s="15">
        <v>2</v>
      </c>
      <c r="G49" s="15">
        <v>2</v>
      </c>
      <c r="H49" s="15">
        <v>0</v>
      </c>
      <c r="I49" s="15">
        <v>0</v>
      </c>
      <c r="J49" s="15">
        <v>0</v>
      </c>
      <c r="K49" s="49">
        <v>0</v>
      </c>
      <c r="L49" s="15">
        <v>0</v>
      </c>
      <c r="M49" s="15">
        <v>0</v>
      </c>
      <c r="N49" s="15">
        <v>0</v>
      </c>
      <c r="O49" s="15">
        <v>0</v>
      </c>
      <c r="P49" s="16">
        <v>0</v>
      </c>
    </row>
    <row r="50" spans="1:16" x14ac:dyDescent="0.25">
      <c r="A50" s="12">
        <v>9</v>
      </c>
      <c r="B50" s="13" t="s">
        <v>28</v>
      </c>
      <c r="C50" s="48"/>
      <c r="D50" s="70">
        <f t="shared" si="2"/>
        <v>9</v>
      </c>
      <c r="E50" s="15">
        <v>2</v>
      </c>
      <c r="F50" s="15">
        <v>1</v>
      </c>
      <c r="G50" s="15">
        <v>1</v>
      </c>
      <c r="H50" s="15">
        <v>3</v>
      </c>
      <c r="I50" s="15">
        <v>0</v>
      </c>
      <c r="J50" s="15">
        <v>0</v>
      </c>
      <c r="K50" s="49">
        <v>1</v>
      </c>
      <c r="L50" s="15">
        <v>0</v>
      </c>
      <c r="M50" s="15">
        <v>0</v>
      </c>
      <c r="N50" s="15">
        <v>0</v>
      </c>
      <c r="O50" s="15">
        <v>2</v>
      </c>
      <c r="P50" s="16">
        <v>0</v>
      </c>
    </row>
    <row r="51" spans="1:16" x14ac:dyDescent="0.25">
      <c r="A51" s="18">
        <v>10</v>
      </c>
      <c r="B51" s="13" t="s">
        <v>29</v>
      </c>
      <c r="C51" s="48"/>
      <c r="D51" s="70">
        <f t="shared" si="2"/>
        <v>21</v>
      </c>
      <c r="E51" s="15">
        <v>2</v>
      </c>
      <c r="F51" s="15">
        <v>8</v>
      </c>
      <c r="G51" s="15">
        <v>8</v>
      </c>
      <c r="H51" s="15">
        <v>7</v>
      </c>
      <c r="I51" s="15">
        <v>1</v>
      </c>
      <c r="J51" s="15">
        <v>0</v>
      </c>
      <c r="K51" s="49">
        <v>0</v>
      </c>
      <c r="L51" s="15">
        <v>1</v>
      </c>
      <c r="M51" s="15">
        <v>1</v>
      </c>
      <c r="N51" s="15">
        <v>0</v>
      </c>
      <c r="O51" s="15">
        <v>1</v>
      </c>
      <c r="P51" s="16">
        <v>0</v>
      </c>
    </row>
    <row r="52" spans="1:16" x14ac:dyDescent="0.25">
      <c r="A52" s="12">
        <v>11</v>
      </c>
      <c r="B52" s="13" t="s">
        <v>30</v>
      </c>
      <c r="C52" s="48"/>
      <c r="D52" s="70">
        <f t="shared" si="2"/>
        <v>0</v>
      </c>
      <c r="E52" s="15"/>
      <c r="F52" s="15"/>
      <c r="G52" s="15"/>
      <c r="H52" s="15"/>
      <c r="I52" s="15"/>
      <c r="J52" s="15"/>
      <c r="K52" s="49"/>
      <c r="L52" s="15"/>
      <c r="M52" s="15"/>
      <c r="N52" s="15"/>
      <c r="O52" s="15"/>
      <c r="P52" s="16"/>
    </row>
    <row r="53" spans="1:16" x14ac:dyDescent="0.25">
      <c r="A53" s="12">
        <v>12</v>
      </c>
      <c r="B53" s="13" t="s">
        <v>31</v>
      </c>
      <c r="C53" s="48"/>
      <c r="D53" s="70">
        <f t="shared" si="2"/>
        <v>9</v>
      </c>
      <c r="E53" s="15">
        <v>0</v>
      </c>
      <c r="F53" s="15">
        <v>6</v>
      </c>
      <c r="G53" s="15">
        <v>6</v>
      </c>
      <c r="H53" s="15">
        <v>1</v>
      </c>
      <c r="I53" s="15">
        <v>1</v>
      </c>
      <c r="J53" s="15">
        <v>0</v>
      </c>
      <c r="K53" s="49">
        <v>0</v>
      </c>
      <c r="L53" s="15">
        <v>0</v>
      </c>
      <c r="M53" s="15">
        <v>0</v>
      </c>
      <c r="N53" s="15">
        <v>0</v>
      </c>
      <c r="O53" s="15">
        <v>1</v>
      </c>
      <c r="P53" s="16">
        <v>0</v>
      </c>
    </row>
    <row r="54" spans="1:16" x14ac:dyDescent="0.25">
      <c r="A54" s="12">
        <v>13</v>
      </c>
      <c r="B54" s="13" t="s">
        <v>32</v>
      </c>
      <c r="C54" s="48"/>
      <c r="D54" s="70">
        <f t="shared" si="2"/>
        <v>15</v>
      </c>
      <c r="E54" s="15">
        <v>4</v>
      </c>
      <c r="F54" s="15">
        <v>0</v>
      </c>
      <c r="G54" s="15">
        <v>0</v>
      </c>
      <c r="H54" s="15">
        <v>8</v>
      </c>
      <c r="I54" s="15">
        <v>0</v>
      </c>
      <c r="J54" s="15">
        <v>1</v>
      </c>
      <c r="K54" s="49">
        <v>1</v>
      </c>
      <c r="L54" s="15">
        <v>0</v>
      </c>
      <c r="M54" s="15">
        <v>0</v>
      </c>
      <c r="N54" s="15">
        <v>0</v>
      </c>
      <c r="O54" s="15">
        <v>1</v>
      </c>
      <c r="P54" s="16">
        <v>0</v>
      </c>
    </row>
    <row r="55" spans="1:16" x14ac:dyDescent="0.25">
      <c r="A55" s="12">
        <v>14</v>
      </c>
      <c r="B55" s="13" t="s">
        <v>33</v>
      </c>
      <c r="C55" s="48"/>
      <c r="D55" s="70">
        <f t="shared" si="2"/>
        <v>23</v>
      </c>
      <c r="E55" s="15">
        <v>1</v>
      </c>
      <c r="F55" s="15">
        <v>8</v>
      </c>
      <c r="G55" s="15">
        <v>8</v>
      </c>
      <c r="H55" s="15">
        <v>5</v>
      </c>
      <c r="I55" s="15">
        <v>1</v>
      </c>
      <c r="J55" s="15">
        <v>0</v>
      </c>
      <c r="K55" s="49">
        <v>1</v>
      </c>
      <c r="L55" s="15">
        <v>1</v>
      </c>
      <c r="M55" s="15">
        <v>0</v>
      </c>
      <c r="N55" s="15">
        <v>0</v>
      </c>
      <c r="O55" s="15">
        <v>6</v>
      </c>
      <c r="P55" s="16">
        <v>0</v>
      </c>
    </row>
    <row r="56" spans="1:16" x14ac:dyDescent="0.25">
      <c r="A56" s="12">
        <v>15</v>
      </c>
      <c r="B56" s="13" t="s">
        <v>34</v>
      </c>
      <c r="C56" s="48"/>
      <c r="D56" s="70">
        <f t="shared" si="2"/>
        <v>11</v>
      </c>
      <c r="E56" s="15">
        <v>3</v>
      </c>
      <c r="F56" s="15">
        <v>4</v>
      </c>
      <c r="G56" s="15">
        <v>4</v>
      </c>
      <c r="H56" s="15">
        <v>2</v>
      </c>
      <c r="I56" s="15">
        <v>0</v>
      </c>
      <c r="J56" s="15">
        <v>0</v>
      </c>
      <c r="K56" s="49">
        <v>1</v>
      </c>
      <c r="L56" s="15">
        <v>0</v>
      </c>
      <c r="M56" s="15">
        <v>0</v>
      </c>
      <c r="N56" s="15">
        <v>1</v>
      </c>
      <c r="O56" s="15">
        <v>0</v>
      </c>
      <c r="P56" s="16">
        <v>0</v>
      </c>
    </row>
    <row r="57" spans="1:16" x14ac:dyDescent="0.25">
      <c r="A57" s="12">
        <v>16</v>
      </c>
      <c r="B57" s="13" t="s">
        <v>35</v>
      </c>
      <c r="C57" s="48"/>
      <c r="D57" s="70">
        <f t="shared" si="2"/>
        <v>2</v>
      </c>
      <c r="E57" s="15">
        <v>0</v>
      </c>
      <c r="F57" s="15">
        <v>0</v>
      </c>
      <c r="G57" s="15">
        <v>0</v>
      </c>
      <c r="H57" s="15">
        <v>2</v>
      </c>
      <c r="I57" s="15">
        <v>0</v>
      </c>
      <c r="J57" s="15">
        <v>0</v>
      </c>
      <c r="K57" s="49">
        <v>0</v>
      </c>
      <c r="L57" s="15">
        <v>0</v>
      </c>
      <c r="M57" s="15">
        <v>0</v>
      </c>
      <c r="N57" s="15">
        <v>0</v>
      </c>
      <c r="O57" s="15">
        <v>0</v>
      </c>
      <c r="P57" s="16">
        <v>0</v>
      </c>
    </row>
    <row r="58" spans="1:16" x14ac:dyDescent="0.25">
      <c r="A58" s="12">
        <v>17</v>
      </c>
      <c r="B58" s="13" t="s">
        <v>36</v>
      </c>
      <c r="C58" s="48"/>
      <c r="D58" s="70">
        <f t="shared" si="2"/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49">
        <v>0</v>
      </c>
      <c r="L58" s="15">
        <v>0</v>
      </c>
      <c r="M58" s="15">
        <v>0</v>
      </c>
      <c r="N58" s="15">
        <v>0</v>
      </c>
      <c r="O58" s="15">
        <v>0</v>
      </c>
      <c r="P58" s="16">
        <v>0</v>
      </c>
    </row>
    <row r="59" spans="1:16" x14ac:dyDescent="0.25">
      <c r="A59" s="12">
        <v>18</v>
      </c>
      <c r="B59" s="13" t="s">
        <v>37</v>
      </c>
      <c r="C59" s="48"/>
      <c r="D59" s="70">
        <f t="shared" si="2"/>
        <v>2</v>
      </c>
      <c r="E59" s="15">
        <v>1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49">
        <v>0</v>
      </c>
      <c r="L59" s="15">
        <v>0</v>
      </c>
      <c r="M59" s="15">
        <v>0</v>
      </c>
      <c r="N59" s="15">
        <v>0</v>
      </c>
      <c r="O59" s="15">
        <v>1</v>
      </c>
      <c r="P59" s="16">
        <v>0</v>
      </c>
    </row>
    <row r="60" spans="1:16" x14ac:dyDescent="0.25">
      <c r="A60" s="12">
        <v>19</v>
      </c>
      <c r="B60" s="13" t="s">
        <v>38</v>
      </c>
      <c r="C60" s="48"/>
      <c r="D60" s="70">
        <f t="shared" si="2"/>
        <v>8</v>
      </c>
      <c r="E60" s="15">
        <v>3</v>
      </c>
      <c r="F60" s="15">
        <v>1</v>
      </c>
      <c r="G60" s="15">
        <v>0</v>
      </c>
      <c r="H60" s="15">
        <v>3</v>
      </c>
      <c r="I60" s="19">
        <v>0</v>
      </c>
      <c r="J60" s="15">
        <v>0</v>
      </c>
      <c r="K60" s="49">
        <v>0</v>
      </c>
      <c r="L60" s="15">
        <v>0</v>
      </c>
      <c r="M60" s="15">
        <v>0</v>
      </c>
      <c r="N60" s="15">
        <v>0</v>
      </c>
      <c r="O60" s="15">
        <v>1</v>
      </c>
      <c r="P60" s="16">
        <v>0</v>
      </c>
    </row>
    <row r="61" spans="1:16" x14ac:dyDescent="0.25">
      <c r="A61" s="12">
        <v>20</v>
      </c>
      <c r="B61" s="13" t="s">
        <v>39</v>
      </c>
      <c r="C61" s="48"/>
      <c r="D61" s="70">
        <f t="shared" si="2"/>
        <v>1</v>
      </c>
      <c r="E61" s="15">
        <v>0</v>
      </c>
      <c r="F61" s="15">
        <v>1</v>
      </c>
      <c r="G61" s="15">
        <v>1</v>
      </c>
      <c r="H61" s="15">
        <v>0</v>
      </c>
      <c r="I61" s="15">
        <v>0</v>
      </c>
      <c r="J61" s="15">
        <v>0</v>
      </c>
      <c r="K61" s="49">
        <v>0</v>
      </c>
      <c r="L61" s="15">
        <v>0</v>
      </c>
      <c r="M61" s="15">
        <v>0</v>
      </c>
      <c r="N61" s="15">
        <v>0</v>
      </c>
      <c r="O61" s="15">
        <v>0</v>
      </c>
      <c r="P61" s="16">
        <v>0</v>
      </c>
    </row>
    <row r="62" spans="1:16" x14ac:dyDescent="0.25">
      <c r="A62" s="12">
        <v>21</v>
      </c>
      <c r="B62" s="13" t="s">
        <v>40</v>
      </c>
      <c r="C62" s="48"/>
      <c r="D62" s="70">
        <f t="shared" si="2"/>
        <v>5</v>
      </c>
      <c r="E62" s="15">
        <v>3</v>
      </c>
      <c r="F62" s="15">
        <v>0</v>
      </c>
      <c r="G62" s="15">
        <v>0</v>
      </c>
      <c r="H62" s="15">
        <v>0</v>
      </c>
      <c r="I62" s="15">
        <v>1</v>
      </c>
      <c r="J62" s="15">
        <v>0</v>
      </c>
      <c r="K62" s="49">
        <v>0</v>
      </c>
      <c r="L62" s="15">
        <v>0</v>
      </c>
      <c r="M62" s="15">
        <v>1</v>
      </c>
      <c r="N62" s="15">
        <v>0</v>
      </c>
      <c r="O62" s="15">
        <v>0</v>
      </c>
      <c r="P62" s="16">
        <v>0</v>
      </c>
    </row>
    <row r="63" spans="1:16" x14ac:dyDescent="0.25">
      <c r="A63" s="12">
        <v>22</v>
      </c>
      <c r="B63" s="13" t="s">
        <v>41</v>
      </c>
      <c r="C63" s="48"/>
      <c r="D63" s="70">
        <f t="shared" si="2"/>
        <v>3</v>
      </c>
      <c r="E63" s="15">
        <v>0</v>
      </c>
      <c r="F63" s="15">
        <v>2</v>
      </c>
      <c r="G63" s="15">
        <v>0</v>
      </c>
      <c r="H63" s="15">
        <v>0</v>
      </c>
      <c r="I63" s="15">
        <v>1</v>
      </c>
      <c r="J63" s="15">
        <v>0</v>
      </c>
      <c r="K63" s="49">
        <v>0</v>
      </c>
      <c r="L63" s="15">
        <v>0</v>
      </c>
      <c r="M63" s="15">
        <v>0</v>
      </c>
      <c r="N63" s="15">
        <v>0</v>
      </c>
      <c r="O63" s="15">
        <v>0</v>
      </c>
      <c r="P63" s="16">
        <v>0</v>
      </c>
    </row>
    <row r="64" spans="1:16" x14ac:dyDescent="0.25">
      <c r="A64" s="12">
        <v>23</v>
      </c>
      <c r="B64" s="13" t="s">
        <v>42</v>
      </c>
      <c r="C64" s="48"/>
      <c r="D64" s="70">
        <f t="shared" si="2"/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49">
        <v>0</v>
      </c>
      <c r="L64" s="15">
        <v>0</v>
      </c>
      <c r="M64" s="15">
        <v>0</v>
      </c>
      <c r="N64" s="15">
        <v>0</v>
      </c>
      <c r="O64" s="15">
        <v>0</v>
      </c>
      <c r="P64" s="16">
        <v>0</v>
      </c>
    </row>
    <row r="65" spans="1:16" x14ac:dyDescent="0.25">
      <c r="A65" s="12">
        <v>24</v>
      </c>
      <c r="B65" s="13" t="s">
        <v>43</v>
      </c>
      <c r="C65" s="48"/>
      <c r="D65" s="70">
        <f t="shared" si="2"/>
        <v>6</v>
      </c>
      <c r="E65" s="15">
        <v>2</v>
      </c>
      <c r="F65" s="15">
        <v>1</v>
      </c>
      <c r="G65" s="15">
        <v>1</v>
      </c>
      <c r="H65" s="15">
        <v>2</v>
      </c>
      <c r="I65" s="15">
        <v>0</v>
      </c>
      <c r="J65" s="15">
        <v>0</v>
      </c>
      <c r="K65" s="49">
        <v>0</v>
      </c>
      <c r="L65" s="15">
        <v>0</v>
      </c>
      <c r="M65" s="15">
        <v>1</v>
      </c>
      <c r="N65" s="15">
        <v>0</v>
      </c>
      <c r="O65" s="15">
        <v>0</v>
      </c>
      <c r="P65" s="16">
        <v>0</v>
      </c>
    </row>
    <row r="66" spans="1:16" x14ac:dyDescent="0.25">
      <c r="A66" s="12">
        <v>25</v>
      </c>
      <c r="B66" s="13" t="s">
        <v>44</v>
      </c>
      <c r="C66" s="48"/>
      <c r="D66" s="70">
        <f t="shared" si="2"/>
        <v>4</v>
      </c>
      <c r="E66" s="15">
        <v>0</v>
      </c>
      <c r="F66" s="15">
        <v>2</v>
      </c>
      <c r="G66" s="15">
        <v>1</v>
      </c>
      <c r="H66" s="15">
        <v>1</v>
      </c>
      <c r="I66" s="15">
        <v>0</v>
      </c>
      <c r="J66" s="15">
        <v>0</v>
      </c>
      <c r="K66" s="49">
        <v>1</v>
      </c>
      <c r="L66" s="15">
        <v>0</v>
      </c>
      <c r="M66" s="15">
        <v>0</v>
      </c>
      <c r="N66" s="15">
        <v>0</v>
      </c>
      <c r="O66" s="15">
        <v>0</v>
      </c>
      <c r="P66" s="16">
        <v>0</v>
      </c>
    </row>
    <row r="67" spans="1:16" x14ac:dyDescent="0.25">
      <c r="A67" s="12">
        <v>26</v>
      </c>
      <c r="B67" s="20" t="s">
        <v>45</v>
      </c>
      <c r="C67" s="48"/>
      <c r="D67" s="70">
        <f t="shared" si="2"/>
        <v>10</v>
      </c>
      <c r="E67" s="15">
        <v>3</v>
      </c>
      <c r="F67" s="15">
        <v>2</v>
      </c>
      <c r="G67" s="15">
        <v>0</v>
      </c>
      <c r="H67" s="15">
        <v>3</v>
      </c>
      <c r="I67" s="15">
        <v>1</v>
      </c>
      <c r="J67" s="15">
        <v>0</v>
      </c>
      <c r="K67" s="49">
        <v>1</v>
      </c>
      <c r="L67" s="15">
        <v>0</v>
      </c>
      <c r="M67" s="15">
        <v>0</v>
      </c>
      <c r="N67" s="15">
        <v>0</v>
      </c>
      <c r="O67" s="15">
        <v>0</v>
      </c>
      <c r="P67" s="16">
        <v>0</v>
      </c>
    </row>
    <row r="68" spans="1:16" ht="23.25" x14ac:dyDescent="0.25">
      <c r="A68" s="12">
        <v>27</v>
      </c>
      <c r="B68" s="20" t="s">
        <v>46</v>
      </c>
      <c r="C68" s="48"/>
      <c r="D68" s="70">
        <f t="shared" si="2"/>
        <v>0</v>
      </c>
      <c r="E68" s="15"/>
      <c r="F68" s="15"/>
      <c r="G68" s="15"/>
      <c r="H68" s="15"/>
      <c r="I68" s="15"/>
      <c r="J68" s="15"/>
      <c r="K68" s="49"/>
      <c r="L68" s="15"/>
      <c r="M68" s="15"/>
      <c r="N68" s="15"/>
      <c r="O68" s="15"/>
      <c r="P68" s="16"/>
    </row>
    <row r="69" spans="1:16" x14ac:dyDescent="0.25">
      <c r="A69" s="12">
        <v>28</v>
      </c>
      <c r="B69" s="20" t="s">
        <v>47</v>
      </c>
      <c r="C69" s="48"/>
      <c r="D69" s="70">
        <f t="shared" si="2"/>
        <v>0</v>
      </c>
      <c r="E69" s="15"/>
      <c r="F69" s="15"/>
      <c r="G69" s="15"/>
      <c r="H69" s="15"/>
      <c r="I69" s="15"/>
      <c r="J69" s="15"/>
      <c r="K69" s="49"/>
      <c r="L69" s="15"/>
      <c r="M69" s="15"/>
      <c r="N69" s="15"/>
      <c r="O69" s="15"/>
      <c r="P69" s="16"/>
    </row>
    <row r="70" spans="1:16" x14ac:dyDescent="0.25">
      <c r="A70" s="12">
        <v>29</v>
      </c>
      <c r="B70" s="21" t="s">
        <v>48</v>
      </c>
      <c r="C70" s="48"/>
      <c r="D70" s="70">
        <f t="shared" si="2"/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49">
        <v>0</v>
      </c>
      <c r="L70" s="15">
        <v>0</v>
      </c>
      <c r="M70" s="15">
        <v>0</v>
      </c>
      <c r="N70" s="15">
        <v>0</v>
      </c>
      <c r="O70" s="15">
        <v>0</v>
      </c>
      <c r="P70" s="16">
        <v>0</v>
      </c>
    </row>
    <row r="71" spans="1:16" ht="16.5" thickBot="1" x14ac:dyDescent="0.3">
      <c r="A71" s="50" t="s">
        <v>49</v>
      </c>
      <c r="B71" s="51"/>
      <c r="C71" s="51"/>
      <c r="D71" s="52">
        <f t="shared" ref="D71:P71" si="3">SUM(D42:D70)</f>
        <v>186</v>
      </c>
      <c r="E71" s="53">
        <f t="shared" si="3"/>
        <v>36</v>
      </c>
      <c r="F71" s="53">
        <f t="shared" si="3"/>
        <v>52</v>
      </c>
      <c r="G71" s="53">
        <f t="shared" si="3"/>
        <v>37</v>
      </c>
      <c r="H71" s="53">
        <f t="shared" si="3"/>
        <v>53</v>
      </c>
      <c r="I71" s="53">
        <f t="shared" si="3"/>
        <v>7</v>
      </c>
      <c r="J71" s="53">
        <f t="shared" si="3"/>
        <v>1</v>
      </c>
      <c r="K71" s="54">
        <f t="shared" si="3"/>
        <v>7</v>
      </c>
      <c r="L71" s="53">
        <f t="shared" si="3"/>
        <v>3</v>
      </c>
      <c r="M71" s="53">
        <f t="shared" si="3"/>
        <v>5</v>
      </c>
      <c r="N71" s="53">
        <f t="shared" si="3"/>
        <v>1</v>
      </c>
      <c r="O71" s="53">
        <f t="shared" si="3"/>
        <v>21</v>
      </c>
      <c r="P71" s="55">
        <f t="shared" si="3"/>
        <v>0</v>
      </c>
    </row>
    <row r="72" spans="1:16" x14ac:dyDescent="0.25">
      <c r="D72" s="71">
        <f>SUM(E71+F71+H71+I71+J71+K71+L71+M71+N71+O71+P71)</f>
        <v>186</v>
      </c>
    </row>
    <row r="73" spans="1:16" x14ac:dyDescent="0.25">
      <c r="A73" s="1" t="s">
        <v>0</v>
      </c>
    </row>
    <row r="74" spans="1:16" ht="15.75" thickBot="1" x14ac:dyDescent="0.3">
      <c r="A74" s="100" t="s">
        <v>54</v>
      </c>
      <c r="B74" s="100"/>
    </row>
    <row r="75" spans="1:16" ht="15.75" thickBot="1" x14ac:dyDescent="0.3">
      <c r="A75" s="33"/>
      <c r="B75" s="34"/>
      <c r="C75" s="34"/>
      <c r="D75" s="34"/>
      <c r="E75" s="34"/>
      <c r="F75" s="106" t="s">
        <v>56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8"/>
    </row>
    <row r="76" spans="1:16" ht="15.75" thickBot="1" x14ac:dyDescent="0.3">
      <c r="A76" s="35"/>
      <c r="B76" s="36"/>
      <c r="C76" s="36"/>
      <c r="D76" s="36"/>
      <c r="E76" s="36"/>
      <c r="F76" s="109" t="s">
        <v>5</v>
      </c>
      <c r="G76" s="110"/>
      <c r="H76" s="87" t="s">
        <v>6</v>
      </c>
      <c r="I76" s="111" t="s">
        <v>7</v>
      </c>
      <c r="J76" s="112"/>
      <c r="K76" s="113" t="s">
        <v>8</v>
      </c>
      <c r="L76" s="103"/>
      <c r="M76" s="104"/>
      <c r="N76" s="114" t="s">
        <v>57</v>
      </c>
      <c r="O76" s="115"/>
      <c r="P76" s="116" t="s">
        <v>10</v>
      </c>
    </row>
    <row r="77" spans="1:16" ht="88.5" thickBot="1" x14ac:dyDescent="0.3">
      <c r="A77" s="37" t="s">
        <v>1</v>
      </c>
      <c r="B77" s="117" t="s">
        <v>2</v>
      </c>
      <c r="C77" s="118"/>
      <c r="D77" s="26" t="s">
        <v>3</v>
      </c>
      <c r="E77" s="38" t="s">
        <v>4</v>
      </c>
      <c r="F77" s="39" t="s">
        <v>11</v>
      </c>
      <c r="G77" s="25" t="s">
        <v>12</v>
      </c>
      <c r="H77" s="79"/>
      <c r="I77" s="40" t="s">
        <v>13</v>
      </c>
      <c r="J77" s="41" t="s">
        <v>14</v>
      </c>
      <c r="K77" s="40" t="s">
        <v>15</v>
      </c>
      <c r="L77" s="27" t="s">
        <v>16</v>
      </c>
      <c r="M77" s="42" t="s">
        <v>17</v>
      </c>
      <c r="N77" s="43" t="s">
        <v>18</v>
      </c>
      <c r="O77" s="27" t="s">
        <v>19</v>
      </c>
      <c r="P77" s="116"/>
    </row>
    <row r="78" spans="1:16" x14ac:dyDescent="0.25">
      <c r="A78" s="7">
        <v>1</v>
      </c>
      <c r="B78" s="8" t="s">
        <v>20</v>
      </c>
      <c r="C78" s="45"/>
      <c r="D78" s="70">
        <f t="shared" ref="D78:D106" si="4">SUM(F78+E78+H78+I78+J78+K78+L78+M78+N78+O78+P78)</f>
        <v>0</v>
      </c>
      <c r="E78" s="10"/>
      <c r="F78" s="10"/>
      <c r="G78" s="10"/>
      <c r="H78" s="10"/>
      <c r="I78" s="10"/>
      <c r="J78" s="10"/>
      <c r="K78" s="46"/>
      <c r="L78" s="10"/>
      <c r="M78" s="10"/>
      <c r="N78" s="10"/>
      <c r="O78" s="10"/>
      <c r="P78" s="11"/>
    </row>
    <row r="79" spans="1:16" x14ac:dyDescent="0.25">
      <c r="A79" s="12">
        <v>2</v>
      </c>
      <c r="B79" s="13" t="s">
        <v>21</v>
      </c>
      <c r="C79" s="48"/>
      <c r="D79" s="70">
        <f t="shared" si="4"/>
        <v>0</v>
      </c>
      <c r="E79" s="15"/>
      <c r="F79" s="15"/>
      <c r="G79" s="15"/>
      <c r="H79" s="15"/>
      <c r="I79" s="15"/>
      <c r="J79" s="15"/>
      <c r="K79" s="49"/>
      <c r="L79" s="15"/>
      <c r="M79" s="15"/>
      <c r="N79" s="15"/>
      <c r="O79" s="15"/>
      <c r="P79" s="16"/>
    </row>
    <row r="80" spans="1:16" x14ac:dyDescent="0.25">
      <c r="A80" s="12">
        <v>3</v>
      </c>
      <c r="B80" s="13" t="s">
        <v>22</v>
      </c>
      <c r="C80" s="48"/>
      <c r="D80" s="70">
        <f t="shared" si="4"/>
        <v>0</v>
      </c>
      <c r="E80" s="15"/>
      <c r="F80" s="15"/>
      <c r="G80" s="15"/>
      <c r="H80" s="15"/>
      <c r="I80" s="15"/>
      <c r="J80" s="15"/>
      <c r="K80" s="49"/>
      <c r="L80" s="15"/>
      <c r="M80" s="15"/>
      <c r="N80" s="15"/>
      <c r="O80" s="15"/>
      <c r="P80" s="16"/>
    </row>
    <row r="81" spans="1:16" x14ac:dyDescent="0.25">
      <c r="A81" s="12">
        <v>4</v>
      </c>
      <c r="B81" s="13" t="s">
        <v>23</v>
      </c>
      <c r="C81" s="48"/>
      <c r="D81" s="70">
        <f t="shared" si="4"/>
        <v>0</v>
      </c>
      <c r="E81" s="15"/>
      <c r="F81" s="15"/>
      <c r="G81" s="15"/>
      <c r="H81" s="15"/>
      <c r="I81" s="15"/>
      <c r="J81" s="15"/>
      <c r="K81" s="49"/>
      <c r="L81" s="15"/>
      <c r="M81" s="15"/>
      <c r="N81" s="15"/>
      <c r="O81" s="15"/>
      <c r="P81" s="16"/>
    </row>
    <row r="82" spans="1:16" x14ac:dyDescent="0.25">
      <c r="A82" s="12">
        <v>5</v>
      </c>
      <c r="B82" s="13" t="s">
        <v>24</v>
      </c>
      <c r="C82" s="48"/>
      <c r="D82" s="70">
        <f t="shared" si="4"/>
        <v>0</v>
      </c>
      <c r="E82" s="15"/>
      <c r="F82" s="15"/>
      <c r="G82" s="15"/>
      <c r="H82" s="15"/>
      <c r="I82" s="15"/>
      <c r="J82" s="15"/>
      <c r="K82" s="49"/>
      <c r="L82" s="15"/>
      <c r="M82" s="15"/>
      <c r="N82" s="15"/>
      <c r="O82" s="15"/>
      <c r="P82" s="16"/>
    </row>
    <row r="83" spans="1:16" x14ac:dyDescent="0.25">
      <c r="A83" s="12">
        <v>6</v>
      </c>
      <c r="B83" s="13" t="s">
        <v>25</v>
      </c>
      <c r="C83" s="48"/>
      <c r="D83" s="70">
        <f t="shared" si="4"/>
        <v>0</v>
      </c>
      <c r="E83" s="15"/>
      <c r="F83" s="56"/>
      <c r="G83" s="15"/>
      <c r="H83" s="15"/>
      <c r="I83" s="15"/>
      <c r="J83" s="15"/>
      <c r="K83" s="49"/>
      <c r="L83" s="15"/>
      <c r="M83" s="15"/>
      <c r="N83" s="15"/>
      <c r="O83" s="15"/>
      <c r="P83" s="16"/>
    </row>
    <row r="84" spans="1:16" x14ac:dyDescent="0.25">
      <c r="A84" s="12">
        <v>7</v>
      </c>
      <c r="B84" s="13" t="s">
        <v>26</v>
      </c>
      <c r="C84" s="48"/>
      <c r="D84" s="70">
        <f t="shared" si="4"/>
        <v>0</v>
      </c>
      <c r="E84" s="15"/>
      <c r="F84" s="15"/>
      <c r="G84" s="15"/>
      <c r="H84" s="15"/>
      <c r="I84" s="15"/>
      <c r="J84" s="15"/>
      <c r="K84" s="49"/>
      <c r="L84" s="15"/>
      <c r="M84" s="15"/>
      <c r="N84" s="15"/>
      <c r="O84" s="15"/>
      <c r="P84" s="16"/>
    </row>
    <row r="85" spans="1:16" x14ac:dyDescent="0.25">
      <c r="A85" s="12">
        <v>8</v>
      </c>
      <c r="B85" s="13" t="s">
        <v>27</v>
      </c>
      <c r="C85" s="48"/>
      <c r="D85" s="70">
        <f t="shared" si="4"/>
        <v>0</v>
      </c>
      <c r="E85" s="15"/>
      <c r="F85" s="15"/>
      <c r="G85" s="15"/>
      <c r="H85" s="15"/>
      <c r="I85" s="15"/>
      <c r="J85" s="15"/>
      <c r="K85" s="49"/>
      <c r="L85" s="15"/>
      <c r="M85" s="15"/>
      <c r="N85" s="15"/>
      <c r="O85" s="15"/>
      <c r="P85" s="16"/>
    </row>
    <row r="86" spans="1:16" x14ac:dyDescent="0.25">
      <c r="A86" s="12">
        <v>9</v>
      </c>
      <c r="B86" s="13" t="s">
        <v>28</v>
      </c>
      <c r="C86" s="48"/>
      <c r="D86" s="70">
        <f t="shared" si="4"/>
        <v>0</v>
      </c>
      <c r="E86" s="15"/>
      <c r="F86" s="15"/>
      <c r="G86" s="15"/>
      <c r="H86" s="15"/>
      <c r="I86" s="15"/>
      <c r="J86" s="15"/>
      <c r="K86" s="49"/>
      <c r="L86" s="15"/>
      <c r="M86" s="15"/>
      <c r="N86" s="15"/>
      <c r="O86" s="15"/>
      <c r="P86" s="16"/>
    </row>
    <row r="87" spans="1:16" x14ac:dyDescent="0.25">
      <c r="A87" s="18">
        <v>10</v>
      </c>
      <c r="B87" s="13" t="s">
        <v>29</v>
      </c>
      <c r="C87" s="48"/>
      <c r="D87" s="70">
        <f t="shared" si="4"/>
        <v>0</v>
      </c>
      <c r="E87" s="15"/>
      <c r="F87" s="15"/>
      <c r="G87" s="15"/>
      <c r="H87" s="15"/>
      <c r="I87" s="15"/>
      <c r="J87" s="15"/>
      <c r="K87" s="49"/>
      <c r="L87" s="15"/>
      <c r="M87" s="15"/>
      <c r="N87" s="15"/>
      <c r="O87" s="15"/>
      <c r="P87" s="16"/>
    </row>
    <row r="88" spans="1:16" x14ac:dyDescent="0.25">
      <c r="A88" s="12">
        <v>11</v>
      </c>
      <c r="B88" s="13" t="s">
        <v>30</v>
      </c>
      <c r="C88" s="48"/>
      <c r="D88" s="70">
        <f t="shared" si="4"/>
        <v>0</v>
      </c>
      <c r="E88" s="15"/>
      <c r="F88" s="15"/>
      <c r="G88" s="15"/>
      <c r="H88" s="15"/>
      <c r="I88" s="15"/>
      <c r="J88" s="15"/>
      <c r="K88" s="49"/>
      <c r="L88" s="15"/>
      <c r="M88" s="15"/>
      <c r="N88" s="15"/>
      <c r="O88" s="15"/>
      <c r="P88" s="16"/>
    </row>
    <row r="89" spans="1:16" x14ac:dyDescent="0.25">
      <c r="A89" s="12">
        <v>12</v>
      </c>
      <c r="B89" s="13" t="s">
        <v>31</v>
      </c>
      <c r="C89" s="48"/>
      <c r="D89" s="70">
        <f t="shared" si="4"/>
        <v>0</v>
      </c>
      <c r="E89" s="15"/>
      <c r="F89" s="15"/>
      <c r="G89" s="15"/>
      <c r="H89" s="15"/>
      <c r="I89" s="15"/>
      <c r="J89" s="15"/>
      <c r="K89" s="49"/>
      <c r="L89" s="15"/>
      <c r="M89" s="15"/>
      <c r="N89" s="15"/>
      <c r="O89" s="15"/>
      <c r="P89" s="16"/>
    </row>
    <row r="90" spans="1:16" x14ac:dyDescent="0.25">
      <c r="A90" s="12">
        <v>13</v>
      </c>
      <c r="B90" s="13" t="s">
        <v>32</v>
      </c>
      <c r="C90" s="48"/>
      <c r="D90" s="70">
        <f t="shared" si="4"/>
        <v>0</v>
      </c>
      <c r="E90" s="15"/>
      <c r="F90" s="15"/>
      <c r="G90" s="15"/>
      <c r="H90" s="15"/>
      <c r="I90" s="15"/>
      <c r="J90" s="15"/>
      <c r="K90" s="49"/>
      <c r="L90" s="15"/>
      <c r="M90" s="15"/>
      <c r="N90" s="15"/>
      <c r="O90" s="15"/>
      <c r="P90" s="16"/>
    </row>
    <row r="91" spans="1:16" x14ac:dyDescent="0.25">
      <c r="A91" s="12">
        <v>14</v>
      </c>
      <c r="B91" s="13" t="s">
        <v>33</v>
      </c>
      <c r="C91" s="48"/>
      <c r="D91" s="70">
        <f t="shared" si="4"/>
        <v>0</v>
      </c>
      <c r="E91" s="15"/>
      <c r="F91" s="15"/>
      <c r="G91" s="15"/>
      <c r="H91" s="15"/>
      <c r="I91" s="15"/>
      <c r="J91" s="15"/>
      <c r="K91" s="49"/>
      <c r="L91" s="15"/>
      <c r="M91" s="15"/>
      <c r="N91" s="15"/>
      <c r="O91" s="15"/>
      <c r="P91" s="16"/>
    </row>
    <row r="92" spans="1:16" x14ac:dyDescent="0.25">
      <c r="A92" s="12">
        <v>15</v>
      </c>
      <c r="B92" s="13" t="s">
        <v>34</v>
      </c>
      <c r="C92" s="48"/>
      <c r="D92" s="70">
        <f t="shared" si="4"/>
        <v>0</v>
      </c>
      <c r="E92" s="15"/>
      <c r="F92" s="15"/>
      <c r="G92" s="15"/>
      <c r="H92" s="15"/>
      <c r="I92" s="15"/>
      <c r="J92" s="15"/>
      <c r="K92" s="49"/>
      <c r="L92" s="15"/>
      <c r="M92" s="15"/>
      <c r="N92" s="15"/>
      <c r="O92" s="15"/>
      <c r="P92" s="16"/>
    </row>
    <row r="93" spans="1:16" x14ac:dyDescent="0.25">
      <c r="A93" s="12">
        <v>16</v>
      </c>
      <c r="B93" s="13" t="s">
        <v>35</v>
      </c>
      <c r="C93" s="48"/>
      <c r="D93" s="70">
        <f t="shared" si="4"/>
        <v>0</v>
      </c>
      <c r="E93" s="15"/>
      <c r="F93" s="15"/>
      <c r="G93" s="15"/>
      <c r="H93" s="15"/>
      <c r="I93" s="15"/>
      <c r="J93" s="15"/>
      <c r="K93" s="49"/>
      <c r="L93" s="15"/>
      <c r="M93" s="15"/>
      <c r="N93" s="15"/>
      <c r="O93" s="15"/>
      <c r="P93" s="16"/>
    </row>
    <row r="94" spans="1:16" x14ac:dyDescent="0.25">
      <c r="A94" s="12">
        <v>17</v>
      </c>
      <c r="B94" s="13" t="s">
        <v>36</v>
      </c>
      <c r="C94" s="48"/>
      <c r="D94" s="70">
        <f t="shared" si="4"/>
        <v>0</v>
      </c>
      <c r="E94" s="15"/>
      <c r="F94" s="15"/>
      <c r="G94" s="15"/>
      <c r="H94" s="15"/>
      <c r="I94" s="15"/>
      <c r="J94" s="15"/>
      <c r="K94" s="49"/>
      <c r="L94" s="15"/>
      <c r="M94" s="15"/>
      <c r="N94" s="15"/>
      <c r="O94" s="15"/>
      <c r="P94" s="16"/>
    </row>
    <row r="95" spans="1:16" x14ac:dyDescent="0.25">
      <c r="A95" s="12">
        <v>18</v>
      </c>
      <c r="B95" s="13" t="s">
        <v>37</v>
      </c>
      <c r="C95" s="48"/>
      <c r="D95" s="70">
        <f t="shared" si="4"/>
        <v>0</v>
      </c>
      <c r="E95" s="15"/>
      <c r="F95" s="15"/>
      <c r="G95" s="15"/>
      <c r="H95" s="15"/>
      <c r="I95" s="15"/>
      <c r="J95" s="15"/>
      <c r="K95" s="49"/>
      <c r="L95" s="15"/>
      <c r="M95" s="15"/>
      <c r="N95" s="15"/>
      <c r="O95" s="15"/>
      <c r="P95" s="16"/>
    </row>
    <row r="96" spans="1:16" x14ac:dyDescent="0.25">
      <c r="A96" s="12">
        <v>19</v>
      </c>
      <c r="B96" s="13" t="s">
        <v>38</v>
      </c>
      <c r="C96" s="48"/>
      <c r="D96" s="70">
        <f t="shared" si="4"/>
        <v>0</v>
      </c>
      <c r="E96" s="15"/>
      <c r="F96" s="15"/>
      <c r="G96" s="15"/>
      <c r="H96" s="15"/>
      <c r="I96" s="19"/>
      <c r="J96" s="15"/>
      <c r="K96" s="49"/>
      <c r="L96" s="15"/>
      <c r="M96" s="15"/>
      <c r="N96" s="15"/>
      <c r="O96" s="15"/>
      <c r="P96" s="16"/>
    </row>
    <row r="97" spans="1:16" x14ac:dyDescent="0.25">
      <c r="A97" s="12">
        <v>20</v>
      </c>
      <c r="B97" s="13" t="s">
        <v>39</v>
      </c>
      <c r="C97" s="48"/>
      <c r="D97" s="70">
        <f t="shared" si="4"/>
        <v>0</v>
      </c>
      <c r="E97" s="15"/>
      <c r="F97" s="15"/>
      <c r="G97" s="15"/>
      <c r="H97" s="15"/>
      <c r="I97" s="15"/>
      <c r="J97" s="15"/>
      <c r="K97" s="49"/>
      <c r="L97" s="15"/>
      <c r="M97" s="15"/>
      <c r="N97" s="15"/>
      <c r="O97" s="15"/>
      <c r="P97" s="16"/>
    </row>
    <row r="98" spans="1:16" x14ac:dyDescent="0.25">
      <c r="A98" s="12">
        <v>21</v>
      </c>
      <c r="B98" s="13" t="s">
        <v>40</v>
      </c>
      <c r="C98" s="48"/>
      <c r="D98" s="70">
        <f t="shared" si="4"/>
        <v>0</v>
      </c>
      <c r="E98" s="15"/>
      <c r="F98" s="15"/>
      <c r="G98" s="15"/>
      <c r="H98" s="15"/>
      <c r="I98" s="15"/>
      <c r="J98" s="15"/>
      <c r="K98" s="49"/>
      <c r="L98" s="15"/>
      <c r="M98" s="15"/>
      <c r="N98" s="15"/>
      <c r="O98" s="15"/>
      <c r="P98" s="16"/>
    </row>
    <row r="99" spans="1:16" x14ac:dyDescent="0.25">
      <c r="A99" s="12">
        <v>22</v>
      </c>
      <c r="B99" s="13" t="s">
        <v>41</v>
      </c>
      <c r="C99" s="48"/>
      <c r="D99" s="70">
        <f t="shared" si="4"/>
        <v>0</v>
      </c>
      <c r="E99" s="15"/>
      <c r="F99" s="15"/>
      <c r="G99" s="15"/>
      <c r="H99" s="15"/>
      <c r="I99" s="15"/>
      <c r="J99" s="15"/>
      <c r="K99" s="49"/>
      <c r="L99" s="15"/>
      <c r="M99" s="15"/>
      <c r="N99" s="15"/>
      <c r="O99" s="15"/>
      <c r="P99" s="16"/>
    </row>
    <row r="100" spans="1:16" x14ac:dyDescent="0.25">
      <c r="A100" s="12">
        <v>23</v>
      </c>
      <c r="B100" s="13" t="s">
        <v>42</v>
      </c>
      <c r="C100" s="48"/>
      <c r="D100" s="70">
        <f t="shared" si="4"/>
        <v>0</v>
      </c>
      <c r="E100" s="15"/>
      <c r="F100" s="15"/>
      <c r="G100" s="15"/>
      <c r="H100" s="15"/>
      <c r="I100" s="15"/>
      <c r="J100" s="15"/>
      <c r="K100" s="49"/>
      <c r="L100" s="15"/>
      <c r="M100" s="15"/>
      <c r="N100" s="15"/>
      <c r="O100" s="15"/>
      <c r="P100" s="16"/>
    </row>
    <row r="101" spans="1:16" x14ac:dyDescent="0.25">
      <c r="A101" s="12">
        <v>24</v>
      </c>
      <c r="B101" s="13" t="s">
        <v>43</v>
      </c>
      <c r="C101" s="48"/>
      <c r="D101" s="70">
        <f t="shared" si="4"/>
        <v>0</v>
      </c>
      <c r="E101" s="15"/>
      <c r="F101" s="15"/>
      <c r="G101" s="15"/>
      <c r="H101" s="15"/>
      <c r="I101" s="15"/>
      <c r="J101" s="15"/>
      <c r="K101" s="49"/>
      <c r="L101" s="15"/>
      <c r="M101" s="15"/>
      <c r="N101" s="15"/>
      <c r="O101" s="15"/>
      <c r="P101" s="16"/>
    </row>
    <row r="102" spans="1:16" x14ac:dyDescent="0.25">
      <c r="A102" s="12">
        <v>25</v>
      </c>
      <c r="B102" s="13" t="s">
        <v>44</v>
      </c>
      <c r="C102" s="48"/>
      <c r="D102" s="70">
        <f t="shared" si="4"/>
        <v>0</v>
      </c>
      <c r="E102" s="15"/>
      <c r="F102" s="15"/>
      <c r="G102" s="15"/>
      <c r="H102" s="15"/>
      <c r="I102" s="15"/>
      <c r="J102" s="15"/>
      <c r="K102" s="49"/>
      <c r="L102" s="15"/>
      <c r="M102" s="15"/>
      <c r="N102" s="15"/>
      <c r="O102" s="15"/>
      <c r="P102" s="16"/>
    </row>
    <row r="103" spans="1:16" x14ac:dyDescent="0.25">
      <c r="A103" s="12">
        <v>26</v>
      </c>
      <c r="B103" s="20" t="s">
        <v>45</v>
      </c>
      <c r="C103" s="48"/>
      <c r="D103" s="70">
        <f t="shared" si="4"/>
        <v>0</v>
      </c>
      <c r="E103" s="15"/>
      <c r="F103" s="15"/>
      <c r="G103" s="15"/>
      <c r="H103" s="15"/>
      <c r="I103" s="15"/>
      <c r="J103" s="15"/>
      <c r="K103" s="49"/>
      <c r="L103" s="15"/>
      <c r="M103" s="15"/>
      <c r="N103" s="15"/>
      <c r="O103" s="15"/>
      <c r="P103" s="16"/>
    </row>
    <row r="104" spans="1:16" ht="23.25" x14ac:dyDescent="0.25">
      <c r="A104" s="12">
        <v>27</v>
      </c>
      <c r="B104" s="20" t="s">
        <v>46</v>
      </c>
      <c r="C104" s="48"/>
      <c r="D104" s="70">
        <f t="shared" si="4"/>
        <v>0</v>
      </c>
      <c r="E104" s="15"/>
      <c r="F104" s="15"/>
      <c r="G104" s="15"/>
      <c r="H104" s="15"/>
      <c r="I104" s="15"/>
      <c r="J104" s="15"/>
      <c r="K104" s="49"/>
      <c r="L104" s="15"/>
      <c r="M104" s="15"/>
      <c r="N104" s="15"/>
      <c r="O104" s="15"/>
      <c r="P104" s="16"/>
    </row>
    <row r="105" spans="1:16" x14ac:dyDescent="0.25">
      <c r="A105" s="12">
        <v>28</v>
      </c>
      <c r="B105" s="20" t="s">
        <v>47</v>
      </c>
      <c r="C105" s="48"/>
      <c r="D105" s="70">
        <f t="shared" si="4"/>
        <v>0</v>
      </c>
      <c r="E105" s="15"/>
      <c r="F105" s="15"/>
      <c r="G105" s="15"/>
      <c r="H105" s="15"/>
      <c r="I105" s="15"/>
      <c r="J105" s="15"/>
      <c r="K105" s="49"/>
      <c r="L105" s="15"/>
      <c r="M105" s="15"/>
      <c r="N105" s="15"/>
      <c r="O105" s="15"/>
      <c r="P105" s="16"/>
    </row>
    <row r="106" spans="1:16" x14ac:dyDescent="0.25">
      <c r="A106" s="12">
        <v>29</v>
      </c>
      <c r="B106" s="21" t="s">
        <v>48</v>
      </c>
      <c r="C106" s="48"/>
      <c r="D106" s="70">
        <f t="shared" si="4"/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49">
        <v>0</v>
      </c>
      <c r="L106" s="15">
        <v>0</v>
      </c>
      <c r="M106" s="15">
        <v>0</v>
      </c>
      <c r="N106" s="15">
        <v>0</v>
      </c>
      <c r="O106" s="15">
        <v>0</v>
      </c>
      <c r="P106" s="16">
        <v>0</v>
      </c>
    </row>
    <row r="107" spans="1:16" ht="16.5" thickBot="1" x14ac:dyDescent="0.3">
      <c r="A107" s="50" t="s">
        <v>49</v>
      </c>
      <c r="B107" s="51"/>
      <c r="C107" s="51"/>
      <c r="D107" s="52">
        <f t="shared" ref="D107:P107" si="5">SUM(D78:D106)</f>
        <v>0</v>
      </c>
      <c r="E107" s="53">
        <f t="shared" si="5"/>
        <v>0</v>
      </c>
      <c r="F107" s="53">
        <f t="shared" si="5"/>
        <v>0</v>
      </c>
      <c r="G107" s="53">
        <f t="shared" si="5"/>
        <v>0</v>
      </c>
      <c r="H107" s="53">
        <f t="shared" si="5"/>
        <v>0</v>
      </c>
      <c r="I107" s="53">
        <f t="shared" si="5"/>
        <v>0</v>
      </c>
      <c r="J107" s="53">
        <f t="shared" si="5"/>
        <v>0</v>
      </c>
      <c r="K107" s="54">
        <f t="shared" si="5"/>
        <v>0</v>
      </c>
      <c r="L107" s="53">
        <f t="shared" si="5"/>
        <v>0</v>
      </c>
      <c r="M107" s="53">
        <f t="shared" si="5"/>
        <v>0</v>
      </c>
      <c r="N107" s="53">
        <f t="shared" si="5"/>
        <v>0</v>
      </c>
      <c r="O107" s="53">
        <f t="shared" si="5"/>
        <v>0</v>
      </c>
      <c r="P107" s="55">
        <f t="shared" si="5"/>
        <v>0</v>
      </c>
    </row>
    <row r="109" spans="1:16" x14ac:dyDescent="0.25">
      <c r="A109" s="1" t="s">
        <v>0</v>
      </c>
    </row>
    <row r="110" spans="1:16" ht="15.75" thickBot="1" x14ac:dyDescent="0.3">
      <c r="A110" s="100" t="s">
        <v>53</v>
      </c>
      <c r="B110" s="100"/>
    </row>
    <row r="111" spans="1:16" ht="15.75" thickBot="1" x14ac:dyDescent="0.3">
      <c r="A111" s="33"/>
      <c r="B111" s="34"/>
      <c r="C111" s="34"/>
      <c r="D111" s="34"/>
      <c r="E111" s="34"/>
      <c r="F111" s="106" t="s">
        <v>56</v>
      </c>
      <c r="G111" s="107"/>
      <c r="H111" s="107"/>
      <c r="I111" s="107"/>
      <c r="J111" s="107"/>
      <c r="K111" s="107"/>
      <c r="L111" s="107"/>
      <c r="M111" s="107"/>
      <c r="N111" s="107"/>
      <c r="O111" s="107"/>
      <c r="P111" s="108"/>
    </row>
    <row r="112" spans="1:16" ht="15.75" thickBot="1" x14ac:dyDescent="0.3">
      <c r="A112" s="35"/>
      <c r="B112" s="36"/>
      <c r="C112" s="36"/>
      <c r="D112" s="36"/>
      <c r="E112" s="36"/>
      <c r="F112" s="109" t="s">
        <v>5</v>
      </c>
      <c r="G112" s="110"/>
      <c r="H112" s="87" t="s">
        <v>6</v>
      </c>
      <c r="I112" s="111" t="s">
        <v>7</v>
      </c>
      <c r="J112" s="112"/>
      <c r="K112" s="113" t="s">
        <v>8</v>
      </c>
      <c r="L112" s="103"/>
      <c r="M112" s="104"/>
      <c r="N112" s="114" t="s">
        <v>57</v>
      </c>
      <c r="O112" s="115"/>
      <c r="P112" s="116" t="s">
        <v>10</v>
      </c>
    </row>
    <row r="113" spans="1:16" ht="88.5" thickBot="1" x14ac:dyDescent="0.3">
      <c r="A113" s="37" t="s">
        <v>1</v>
      </c>
      <c r="B113" s="117" t="s">
        <v>2</v>
      </c>
      <c r="C113" s="118"/>
      <c r="D113" s="26" t="s">
        <v>3</v>
      </c>
      <c r="E113" s="38" t="s">
        <v>4</v>
      </c>
      <c r="F113" s="39" t="s">
        <v>11</v>
      </c>
      <c r="G113" s="25" t="s">
        <v>12</v>
      </c>
      <c r="H113" s="79"/>
      <c r="I113" s="40" t="s">
        <v>13</v>
      </c>
      <c r="J113" s="41" t="s">
        <v>14</v>
      </c>
      <c r="K113" s="40" t="s">
        <v>15</v>
      </c>
      <c r="L113" s="27" t="s">
        <v>16</v>
      </c>
      <c r="M113" s="42" t="s">
        <v>17</v>
      </c>
      <c r="N113" s="43" t="s">
        <v>18</v>
      </c>
      <c r="O113" s="27" t="s">
        <v>19</v>
      </c>
      <c r="P113" s="116"/>
    </row>
    <row r="114" spans="1:16" x14ac:dyDescent="0.25">
      <c r="A114" s="7">
        <v>1</v>
      </c>
      <c r="B114" s="8" t="s">
        <v>20</v>
      </c>
      <c r="C114" s="45"/>
      <c r="D114" s="70">
        <f t="shared" ref="D114:D142" si="6">SUM(F114+E114+H114+I114+J114+K114+L114+M114+N114+O114+P114)</f>
        <v>0</v>
      </c>
      <c r="E114" s="10"/>
      <c r="F114" s="10"/>
      <c r="G114" s="10"/>
      <c r="H114" s="10"/>
      <c r="I114" s="10"/>
      <c r="J114" s="10"/>
      <c r="K114" s="46"/>
      <c r="L114" s="10"/>
      <c r="M114" s="10"/>
      <c r="N114" s="10"/>
      <c r="O114" s="10"/>
      <c r="P114" s="11"/>
    </row>
    <row r="115" spans="1:16" x14ac:dyDescent="0.25">
      <c r="A115" s="12">
        <v>2</v>
      </c>
      <c r="B115" s="13" t="s">
        <v>21</v>
      </c>
      <c r="C115" s="48"/>
      <c r="D115" s="70">
        <f t="shared" si="6"/>
        <v>0</v>
      </c>
      <c r="E115" s="15"/>
      <c r="F115" s="15"/>
      <c r="G115" s="15"/>
      <c r="H115" s="15"/>
      <c r="I115" s="15"/>
      <c r="J115" s="15"/>
      <c r="K115" s="49"/>
      <c r="L115" s="15"/>
      <c r="M115" s="15"/>
      <c r="N115" s="15"/>
      <c r="O115" s="15"/>
      <c r="P115" s="16"/>
    </row>
    <row r="116" spans="1:16" x14ac:dyDescent="0.25">
      <c r="A116" s="12">
        <v>3</v>
      </c>
      <c r="B116" s="13" t="s">
        <v>22</v>
      </c>
      <c r="C116" s="48"/>
      <c r="D116" s="70">
        <f t="shared" si="6"/>
        <v>0</v>
      </c>
      <c r="E116" s="15"/>
      <c r="F116" s="15"/>
      <c r="G116" s="15"/>
      <c r="H116" s="15"/>
      <c r="I116" s="15"/>
      <c r="J116" s="15"/>
      <c r="K116" s="49"/>
      <c r="L116" s="15"/>
      <c r="M116" s="15"/>
      <c r="N116" s="15"/>
      <c r="O116" s="15"/>
      <c r="P116" s="16"/>
    </row>
    <row r="117" spans="1:16" x14ac:dyDescent="0.25">
      <c r="A117" s="12">
        <v>4</v>
      </c>
      <c r="B117" s="13" t="s">
        <v>23</v>
      </c>
      <c r="C117" s="48"/>
      <c r="D117" s="70">
        <f t="shared" si="6"/>
        <v>0</v>
      </c>
      <c r="E117" s="15"/>
      <c r="F117" s="15"/>
      <c r="G117" s="15"/>
      <c r="H117" s="15"/>
      <c r="I117" s="15"/>
      <c r="J117" s="15"/>
      <c r="K117" s="49"/>
      <c r="L117" s="15"/>
      <c r="M117" s="15"/>
      <c r="N117" s="15"/>
      <c r="O117" s="15"/>
      <c r="P117" s="16"/>
    </row>
    <row r="118" spans="1:16" x14ac:dyDescent="0.25">
      <c r="A118" s="12">
        <v>5</v>
      </c>
      <c r="B118" s="13" t="s">
        <v>24</v>
      </c>
      <c r="C118" s="48"/>
      <c r="D118" s="70">
        <f t="shared" si="6"/>
        <v>0</v>
      </c>
      <c r="E118" s="15"/>
      <c r="F118" s="15"/>
      <c r="G118" s="15"/>
      <c r="H118" s="15"/>
      <c r="I118" s="15"/>
      <c r="J118" s="15"/>
      <c r="K118" s="49"/>
      <c r="L118" s="15"/>
      <c r="M118" s="15"/>
      <c r="N118" s="15"/>
      <c r="O118" s="15"/>
      <c r="P118" s="16"/>
    </row>
    <row r="119" spans="1:16" x14ac:dyDescent="0.25">
      <c r="A119" s="12">
        <v>6</v>
      </c>
      <c r="B119" s="13" t="s">
        <v>25</v>
      </c>
      <c r="C119" s="48"/>
      <c r="D119" s="70">
        <f t="shared" si="6"/>
        <v>0</v>
      </c>
      <c r="E119" s="15"/>
      <c r="F119" s="56"/>
      <c r="G119" s="15"/>
      <c r="H119" s="15"/>
      <c r="I119" s="15"/>
      <c r="J119" s="15"/>
      <c r="K119" s="49"/>
      <c r="L119" s="15"/>
      <c r="M119" s="15"/>
      <c r="N119" s="15"/>
      <c r="O119" s="15"/>
      <c r="P119" s="16"/>
    </row>
    <row r="120" spans="1:16" x14ac:dyDescent="0.25">
      <c r="A120" s="12">
        <v>7</v>
      </c>
      <c r="B120" s="13" t="s">
        <v>26</v>
      </c>
      <c r="C120" s="48"/>
      <c r="D120" s="70">
        <f t="shared" si="6"/>
        <v>0</v>
      </c>
      <c r="E120" s="15"/>
      <c r="F120" s="15"/>
      <c r="G120" s="15"/>
      <c r="H120" s="15"/>
      <c r="I120" s="15"/>
      <c r="J120" s="15"/>
      <c r="K120" s="49"/>
      <c r="L120" s="15"/>
      <c r="M120" s="15"/>
      <c r="N120" s="15"/>
      <c r="O120" s="15"/>
      <c r="P120" s="16"/>
    </row>
    <row r="121" spans="1:16" x14ac:dyDescent="0.25">
      <c r="A121" s="12">
        <v>8</v>
      </c>
      <c r="B121" s="13" t="s">
        <v>27</v>
      </c>
      <c r="C121" s="48"/>
      <c r="D121" s="70">
        <f t="shared" si="6"/>
        <v>0</v>
      </c>
      <c r="E121" s="15"/>
      <c r="F121" s="15"/>
      <c r="G121" s="15"/>
      <c r="H121" s="15"/>
      <c r="I121" s="15"/>
      <c r="J121" s="15"/>
      <c r="K121" s="49"/>
      <c r="L121" s="15"/>
      <c r="M121" s="15"/>
      <c r="N121" s="15"/>
      <c r="O121" s="15"/>
      <c r="P121" s="16"/>
    </row>
    <row r="122" spans="1:16" x14ac:dyDescent="0.25">
      <c r="A122" s="12">
        <v>9</v>
      </c>
      <c r="B122" s="13" t="s">
        <v>28</v>
      </c>
      <c r="C122" s="48"/>
      <c r="D122" s="70">
        <f t="shared" si="6"/>
        <v>0</v>
      </c>
      <c r="E122" s="15"/>
      <c r="F122" s="15"/>
      <c r="G122" s="15"/>
      <c r="H122" s="15"/>
      <c r="I122" s="15"/>
      <c r="J122" s="15"/>
      <c r="K122" s="49"/>
      <c r="L122" s="15"/>
      <c r="M122" s="15"/>
      <c r="N122" s="15"/>
      <c r="O122" s="15"/>
      <c r="P122" s="16"/>
    </row>
    <row r="123" spans="1:16" x14ac:dyDescent="0.25">
      <c r="A123" s="18">
        <v>10</v>
      </c>
      <c r="B123" s="13" t="s">
        <v>29</v>
      </c>
      <c r="C123" s="48"/>
      <c r="D123" s="70">
        <f t="shared" si="6"/>
        <v>0</v>
      </c>
      <c r="E123" s="15"/>
      <c r="F123" s="15"/>
      <c r="G123" s="15"/>
      <c r="H123" s="15"/>
      <c r="I123" s="15"/>
      <c r="J123" s="15"/>
      <c r="K123" s="49"/>
      <c r="L123" s="15"/>
      <c r="M123" s="15"/>
      <c r="N123" s="15"/>
      <c r="O123" s="15"/>
      <c r="P123" s="16"/>
    </row>
    <row r="124" spans="1:16" x14ac:dyDescent="0.25">
      <c r="A124" s="12">
        <v>11</v>
      </c>
      <c r="B124" s="13" t="s">
        <v>30</v>
      </c>
      <c r="C124" s="48"/>
      <c r="D124" s="70">
        <f t="shared" si="6"/>
        <v>0</v>
      </c>
      <c r="E124" s="15"/>
      <c r="F124" s="15"/>
      <c r="G124" s="15"/>
      <c r="H124" s="15"/>
      <c r="I124" s="15"/>
      <c r="J124" s="15"/>
      <c r="K124" s="49"/>
      <c r="L124" s="15"/>
      <c r="M124" s="15"/>
      <c r="N124" s="15"/>
      <c r="O124" s="15"/>
      <c r="P124" s="16"/>
    </row>
    <row r="125" spans="1:16" x14ac:dyDescent="0.25">
      <c r="A125" s="12">
        <v>12</v>
      </c>
      <c r="B125" s="13" t="s">
        <v>31</v>
      </c>
      <c r="C125" s="48"/>
      <c r="D125" s="70">
        <f t="shared" si="6"/>
        <v>0</v>
      </c>
      <c r="E125" s="15"/>
      <c r="F125" s="15"/>
      <c r="G125" s="15"/>
      <c r="H125" s="15"/>
      <c r="I125" s="15"/>
      <c r="J125" s="15"/>
      <c r="K125" s="49"/>
      <c r="L125" s="15"/>
      <c r="M125" s="15"/>
      <c r="N125" s="15"/>
      <c r="O125" s="15"/>
      <c r="P125" s="16"/>
    </row>
    <row r="126" spans="1:16" x14ac:dyDescent="0.25">
      <c r="A126" s="12">
        <v>13</v>
      </c>
      <c r="B126" s="13" t="s">
        <v>32</v>
      </c>
      <c r="C126" s="48"/>
      <c r="D126" s="70">
        <f t="shared" si="6"/>
        <v>0</v>
      </c>
      <c r="E126" s="15"/>
      <c r="F126" s="15"/>
      <c r="G126" s="15"/>
      <c r="H126" s="15"/>
      <c r="I126" s="15"/>
      <c r="J126" s="15"/>
      <c r="K126" s="49"/>
      <c r="L126" s="15"/>
      <c r="M126" s="15"/>
      <c r="N126" s="15"/>
      <c r="O126" s="15"/>
      <c r="P126" s="16"/>
    </row>
    <row r="127" spans="1:16" x14ac:dyDescent="0.25">
      <c r="A127" s="12">
        <v>14</v>
      </c>
      <c r="B127" s="13" t="s">
        <v>33</v>
      </c>
      <c r="C127" s="48"/>
      <c r="D127" s="70">
        <f t="shared" si="6"/>
        <v>0</v>
      </c>
      <c r="E127" s="15"/>
      <c r="F127" s="15"/>
      <c r="G127" s="15"/>
      <c r="H127" s="15"/>
      <c r="I127" s="15"/>
      <c r="J127" s="15"/>
      <c r="K127" s="49"/>
      <c r="L127" s="15"/>
      <c r="M127" s="15"/>
      <c r="N127" s="15"/>
      <c r="O127" s="15"/>
      <c r="P127" s="16"/>
    </row>
    <row r="128" spans="1:16" x14ac:dyDescent="0.25">
      <c r="A128" s="12">
        <v>15</v>
      </c>
      <c r="B128" s="13" t="s">
        <v>34</v>
      </c>
      <c r="C128" s="48"/>
      <c r="D128" s="70">
        <f t="shared" si="6"/>
        <v>0</v>
      </c>
      <c r="E128" s="15"/>
      <c r="F128" s="15"/>
      <c r="G128" s="15"/>
      <c r="H128" s="15"/>
      <c r="I128" s="15"/>
      <c r="J128" s="15"/>
      <c r="K128" s="49"/>
      <c r="L128" s="15"/>
      <c r="M128" s="15"/>
      <c r="N128" s="15"/>
      <c r="O128" s="15"/>
      <c r="P128" s="16"/>
    </row>
    <row r="129" spans="1:16" x14ac:dyDescent="0.25">
      <c r="A129" s="12">
        <v>16</v>
      </c>
      <c r="B129" s="13" t="s">
        <v>35</v>
      </c>
      <c r="C129" s="48"/>
      <c r="D129" s="70">
        <f t="shared" si="6"/>
        <v>0</v>
      </c>
      <c r="E129" s="15"/>
      <c r="F129" s="15"/>
      <c r="G129" s="15"/>
      <c r="H129" s="15"/>
      <c r="I129" s="15"/>
      <c r="J129" s="15"/>
      <c r="K129" s="49"/>
      <c r="L129" s="15"/>
      <c r="M129" s="15"/>
      <c r="N129" s="15"/>
      <c r="O129" s="15"/>
      <c r="P129" s="16"/>
    </row>
    <row r="130" spans="1:16" x14ac:dyDescent="0.25">
      <c r="A130" s="12">
        <v>17</v>
      </c>
      <c r="B130" s="13" t="s">
        <v>36</v>
      </c>
      <c r="C130" s="48"/>
      <c r="D130" s="70">
        <f t="shared" si="6"/>
        <v>0</v>
      </c>
      <c r="E130" s="15"/>
      <c r="F130" s="15"/>
      <c r="G130" s="15"/>
      <c r="H130" s="15"/>
      <c r="I130" s="15"/>
      <c r="J130" s="15"/>
      <c r="K130" s="49"/>
      <c r="L130" s="15"/>
      <c r="M130" s="15"/>
      <c r="N130" s="15"/>
      <c r="O130" s="15"/>
      <c r="P130" s="16"/>
    </row>
    <row r="131" spans="1:16" x14ac:dyDescent="0.25">
      <c r="A131" s="12">
        <v>18</v>
      </c>
      <c r="B131" s="13" t="s">
        <v>37</v>
      </c>
      <c r="C131" s="48"/>
      <c r="D131" s="70">
        <f t="shared" si="6"/>
        <v>0</v>
      </c>
      <c r="E131" s="15"/>
      <c r="F131" s="15"/>
      <c r="G131" s="15"/>
      <c r="H131" s="15"/>
      <c r="I131" s="15"/>
      <c r="J131" s="15"/>
      <c r="K131" s="49"/>
      <c r="L131" s="15"/>
      <c r="M131" s="15"/>
      <c r="N131" s="15"/>
      <c r="O131" s="15"/>
      <c r="P131" s="16"/>
    </row>
    <row r="132" spans="1:16" x14ac:dyDescent="0.25">
      <c r="A132" s="12">
        <v>19</v>
      </c>
      <c r="B132" s="13" t="s">
        <v>38</v>
      </c>
      <c r="C132" s="48"/>
      <c r="D132" s="70">
        <f t="shared" si="6"/>
        <v>0</v>
      </c>
      <c r="E132" s="15"/>
      <c r="F132" s="15"/>
      <c r="G132" s="15"/>
      <c r="H132" s="15"/>
      <c r="I132" s="19"/>
      <c r="J132" s="15"/>
      <c r="K132" s="49"/>
      <c r="L132" s="15"/>
      <c r="M132" s="15"/>
      <c r="N132" s="15"/>
      <c r="O132" s="15"/>
      <c r="P132" s="16"/>
    </row>
    <row r="133" spans="1:16" x14ac:dyDescent="0.25">
      <c r="A133" s="12">
        <v>20</v>
      </c>
      <c r="B133" s="13" t="s">
        <v>39</v>
      </c>
      <c r="C133" s="48"/>
      <c r="D133" s="70">
        <f t="shared" si="6"/>
        <v>0</v>
      </c>
      <c r="E133" s="15"/>
      <c r="F133" s="15"/>
      <c r="G133" s="15"/>
      <c r="H133" s="15"/>
      <c r="I133" s="15"/>
      <c r="J133" s="15"/>
      <c r="K133" s="49"/>
      <c r="L133" s="15"/>
      <c r="M133" s="15"/>
      <c r="N133" s="15"/>
      <c r="O133" s="15"/>
      <c r="P133" s="16"/>
    </row>
    <row r="134" spans="1:16" x14ac:dyDescent="0.25">
      <c r="A134" s="12">
        <v>21</v>
      </c>
      <c r="B134" s="13" t="s">
        <v>40</v>
      </c>
      <c r="C134" s="48"/>
      <c r="D134" s="70">
        <f t="shared" si="6"/>
        <v>0</v>
      </c>
      <c r="E134" s="15"/>
      <c r="F134" s="15"/>
      <c r="G134" s="15"/>
      <c r="H134" s="15"/>
      <c r="I134" s="15"/>
      <c r="J134" s="15"/>
      <c r="K134" s="49"/>
      <c r="L134" s="15"/>
      <c r="M134" s="15"/>
      <c r="N134" s="15"/>
      <c r="O134" s="15"/>
      <c r="P134" s="16"/>
    </row>
    <row r="135" spans="1:16" x14ac:dyDescent="0.25">
      <c r="A135" s="12">
        <v>22</v>
      </c>
      <c r="B135" s="13" t="s">
        <v>41</v>
      </c>
      <c r="C135" s="48"/>
      <c r="D135" s="70">
        <f t="shared" si="6"/>
        <v>0</v>
      </c>
      <c r="E135" s="15"/>
      <c r="F135" s="15"/>
      <c r="G135" s="15"/>
      <c r="H135" s="15"/>
      <c r="I135" s="15"/>
      <c r="J135" s="15"/>
      <c r="K135" s="49"/>
      <c r="L135" s="15"/>
      <c r="M135" s="15"/>
      <c r="N135" s="15"/>
      <c r="O135" s="15"/>
      <c r="P135" s="16"/>
    </row>
    <row r="136" spans="1:16" x14ac:dyDescent="0.25">
      <c r="A136" s="12">
        <v>23</v>
      </c>
      <c r="B136" s="13" t="s">
        <v>42</v>
      </c>
      <c r="C136" s="48"/>
      <c r="D136" s="70">
        <f t="shared" si="6"/>
        <v>0</v>
      </c>
      <c r="E136" s="15"/>
      <c r="F136" s="15"/>
      <c r="G136" s="15"/>
      <c r="H136" s="15"/>
      <c r="I136" s="15"/>
      <c r="J136" s="15"/>
      <c r="K136" s="49"/>
      <c r="L136" s="15"/>
      <c r="M136" s="15"/>
      <c r="N136" s="15"/>
      <c r="O136" s="15"/>
      <c r="P136" s="16"/>
    </row>
    <row r="137" spans="1:16" x14ac:dyDescent="0.25">
      <c r="A137" s="12">
        <v>24</v>
      </c>
      <c r="B137" s="13" t="s">
        <v>43</v>
      </c>
      <c r="C137" s="48"/>
      <c r="D137" s="70">
        <f t="shared" si="6"/>
        <v>0</v>
      </c>
      <c r="E137" s="15"/>
      <c r="F137" s="15"/>
      <c r="G137" s="15"/>
      <c r="H137" s="15"/>
      <c r="I137" s="15"/>
      <c r="J137" s="15"/>
      <c r="K137" s="49"/>
      <c r="L137" s="15"/>
      <c r="M137" s="15"/>
      <c r="N137" s="15"/>
      <c r="O137" s="15"/>
      <c r="P137" s="16"/>
    </row>
    <row r="138" spans="1:16" x14ac:dyDescent="0.25">
      <c r="A138" s="12">
        <v>25</v>
      </c>
      <c r="B138" s="13" t="s">
        <v>44</v>
      </c>
      <c r="C138" s="48"/>
      <c r="D138" s="70">
        <f t="shared" si="6"/>
        <v>0</v>
      </c>
      <c r="E138" s="15"/>
      <c r="F138" s="15"/>
      <c r="G138" s="15"/>
      <c r="H138" s="15"/>
      <c r="I138" s="15"/>
      <c r="J138" s="15"/>
      <c r="K138" s="49"/>
      <c r="L138" s="15"/>
      <c r="M138" s="15"/>
      <c r="N138" s="15"/>
      <c r="O138" s="15"/>
      <c r="P138" s="16"/>
    </row>
    <row r="139" spans="1:16" x14ac:dyDescent="0.25">
      <c r="A139" s="12">
        <v>26</v>
      </c>
      <c r="B139" s="20" t="s">
        <v>45</v>
      </c>
      <c r="C139" s="48"/>
      <c r="D139" s="70">
        <f t="shared" si="6"/>
        <v>0</v>
      </c>
      <c r="E139" s="15"/>
      <c r="F139" s="15"/>
      <c r="G139" s="15"/>
      <c r="H139" s="15"/>
      <c r="I139" s="15"/>
      <c r="J139" s="15"/>
      <c r="K139" s="49"/>
      <c r="L139" s="15"/>
      <c r="M139" s="15"/>
      <c r="N139" s="15"/>
      <c r="O139" s="15"/>
      <c r="P139" s="16"/>
    </row>
    <row r="140" spans="1:16" ht="23.25" x14ac:dyDescent="0.25">
      <c r="A140" s="12">
        <v>27</v>
      </c>
      <c r="B140" s="20" t="s">
        <v>46</v>
      </c>
      <c r="C140" s="48"/>
      <c r="D140" s="70">
        <f t="shared" si="6"/>
        <v>0</v>
      </c>
      <c r="E140" s="15"/>
      <c r="F140" s="15"/>
      <c r="G140" s="15"/>
      <c r="H140" s="15"/>
      <c r="I140" s="15"/>
      <c r="J140" s="15"/>
      <c r="K140" s="49"/>
      <c r="L140" s="15"/>
      <c r="M140" s="15"/>
      <c r="N140" s="15"/>
      <c r="O140" s="15"/>
      <c r="P140" s="16"/>
    </row>
    <row r="141" spans="1:16" x14ac:dyDescent="0.25">
      <c r="A141" s="12">
        <v>28</v>
      </c>
      <c r="B141" s="20" t="s">
        <v>47</v>
      </c>
      <c r="C141" s="48"/>
      <c r="D141" s="70">
        <f t="shared" si="6"/>
        <v>0</v>
      </c>
      <c r="E141" s="15"/>
      <c r="F141" s="15"/>
      <c r="G141" s="15"/>
      <c r="H141" s="15"/>
      <c r="I141" s="15"/>
      <c r="J141" s="15"/>
      <c r="K141" s="49"/>
      <c r="L141" s="15"/>
      <c r="M141" s="15"/>
      <c r="N141" s="15"/>
      <c r="O141" s="15"/>
      <c r="P141" s="16"/>
    </row>
    <row r="142" spans="1:16" x14ac:dyDescent="0.25">
      <c r="A142" s="12">
        <v>29</v>
      </c>
      <c r="B142" s="21" t="s">
        <v>48</v>
      </c>
      <c r="C142" s="48"/>
      <c r="D142" s="70">
        <f t="shared" si="6"/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49">
        <v>0</v>
      </c>
      <c r="L142" s="15">
        <v>0</v>
      </c>
      <c r="M142" s="15">
        <v>0</v>
      </c>
      <c r="N142" s="15">
        <v>0</v>
      </c>
      <c r="O142" s="15">
        <v>0</v>
      </c>
      <c r="P142" s="16">
        <v>0</v>
      </c>
    </row>
    <row r="143" spans="1:16" ht="16.5" thickBot="1" x14ac:dyDescent="0.3">
      <c r="A143" s="50" t="s">
        <v>49</v>
      </c>
      <c r="B143" s="51"/>
      <c r="C143" s="51"/>
      <c r="D143" s="52">
        <f t="shared" ref="D143:P143" si="7">SUM(D114:D142)</f>
        <v>0</v>
      </c>
      <c r="E143" s="53">
        <f t="shared" si="7"/>
        <v>0</v>
      </c>
      <c r="F143" s="53">
        <f t="shared" si="7"/>
        <v>0</v>
      </c>
      <c r="G143" s="53">
        <f t="shared" si="7"/>
        <v>0</v>
      </c>
      <c r="H143" s="53">
        <f t="shared" si="7"/>
        <v>0</v>
      </c>
      <c r="I143" s="53">
        <f t="shared" si="7"/>
        <v>0</v>
      </c>
      <c r="J143" s="53">
        <f t="shared" si="7"/>
        <v>0</v>
      </c>
      <c r="K143" s="54">
        <f t="shared" si="7"/>
        <v>0</v>
      </c>
      <c r="L143" s="53">
        <f t="shared" si="7"/>
        <v>0</v>
      </c>
      <c r="M143" s="53">
        <f t="shared" si="7"/>
        <v>0</v>
      </c>
      <c r="N143" s="53">
        <f t="shared" si="7"/>
        <v>0</v>
      </c>
      <c r="O143" s="53">
        <f t="shared" si="7"/>
        <v>0</v>
      </c>
      <c r="P143" s="55">
        <f t="shared" si="7"/>
        <v>0</v>
      </c>
    </row>
    <row r="145" spans="1:16" x14ac:dyDescent="0.25">
      <c r="A145" s="1" t="s">
        <v>0</v>
      </c>
    </row>
    <row r="146" spans="1:16" ht="15.75" thickBot="1" x14ac:dyDescent="0.3">
      <c r="A146" s="100" t="s">
        <v>59</v>
      </c>
      <c r="B146" s="100"/>
    </row>
    <row r="147" spans="1:16" ht="27" customHeight="1" thickBot="1" x14ac:dyDescent="0.3">
      <c r="A147" s="33"/>
      <c r="B147" s="34"/>
      <c r="C147" s="34"/>
      <c r="D147" s="34"/>
      <c r="E147" s="34"/>
      <c r="F147" s="106" t="s">
        <v>56</v>
      </c>
      <c r="G147" s="107"/>
      <c r="H147" s="107"/>
      <c r="I147" s="107"/>
      <c r="J147" s="107"/>
      <c r="K147" s="107"/>
      <c r="L147" s="107"/>
      <c r="M147" s="107"/>
      <c r="N147" s="107"/>
      <c r="O147" s="107"/>
      <c r="P147" s="108"/>
    </row>
    <row r="148" spans="1:16" ht="49.5" customHeight="1" thickBot="1" x14ac:dyDescent="0.3">
      <c r="A148" s="35"/>
      <c r="B148" s="36"/>
      <c r="C148" s="36"/>
      <c r="D148" s="36"/>
      <c r="E148" s="36"/>
      <c r="F148" s="109" t="s">
        <v>5</v>
      </c>
      <c r="G148" s="110"/>
      <c r="H148" s="87" t="s">
        <v>6</v>
      </c>
      <c r="I148" s="111" t="s">
        <v>7</v>
      </c>
      <c r="J148" s="112"/>
      <c r="K148" s="113" t="s">
        <v>8</v>
      </c>
      <c r="L148" s="103"/>
      <c r="M148" s="104"/>
      <c r="N148" s="114" t="s">
        <v>57</v>
      </c>
      <c r="O148" s="115"/>
      <c r="P148" s="116" t="s">
        <v>10</v>
      </c>
    </row>
    <row r="149" spans="1:16" ht="88.5" thickBot="1" x14ac:dyDescent="0.3">
      <c r="A149" s="37" t="s">
        <v>1</v>
      </c>
      <c r="B149" s="117" t="s">
        <v>2</v>
      </c>
      <c r="C149" s="118"/>
      <c r="D149" s="26" t="s">
        <v>3</v>
      </c>
      <c r="E149" s="38" t="s">
        <v>4</v>
      </c>
      <c r="F149" s="39" t="s">
        <v>11</v>
      </c>
      <c r="G149" s="25" t="s">
        <v>12</v>
      </c>
      <c r="H149" s="78"/>
      <c r="I149" s="40" t="s">
        <v>13</v>
      </c>
      <c r="J149" s="41" t="s">
        <v>14</v>
      </c>
      <c r="K149" s="40" t="s">
        <v>15</v>
      </c>
      <c r="L149" s="27" t="s">
        <v>16</v>
      </c>
      <c r="M149" s="42" t="s">
        <v>17</v>
      </c>
      <c r="N149" s="43" t="s">
        <v>18</v>
      </c>
      <c r="O149" s="27" t="s">
        <v>19</v>
      </c>
      <c r="P149" s="116"/>
    </row>
    <row r="150" spans="1:16" x14ac:dyDescent="0.25">
      <c r="A150" s="7">
        <v>1</v>
      </c>
      <c r="B150" s="8" t="s">
        <v>20</v>
      </c>
      <c r="C150" s="45"/>
      <c r="D150" s="70">
        <f t="shared" ref="D150:D178" si="8">SUM(F150+E150+H150+I150+J150+K150+L150+M150+N150+O150+P150)</f>
        <v>14</v>
      </c>
      <c r="E150" s="70">
        <f>SUM(E114+E78+E42+E6)</f>
        <v>0</v>
      </c>
      <c r="F150" s="70">
        <f t="shared" ref="F150:P150" si="9">SUM(F114+F78+F42+F6)</f>
        <v>5</v>
      </c>
      <c r="G150" s="70">
        <f t="shared" si="9"/>
        <v>5</v>
      </c>
      <c r="H150" s="70">
        <f t="shared" si="9"/>
        <v>4</v>
      </c>
      <c r="I150" s="70">
        <f>SUM(I114+I78+I42+I6)</f>
        <v>2</v>
      </c>
      <c r="J150" s="70">
        <f t="shared" si="9"/>
        <v>0</v>
      </c>
      <c r="K150" s="70">
        <f t="shared" si="9"/>
        <v>0</v>
      </c>
      <c r="L150" s="70">
        <f t="shared" si="9"/>
        <v>0</v>
      </c>
      <c r="M150" s="70">
        <f t="shared" si="9"/>
        <v>1</v>
      </c>
      <c r="N150" s="70">
        <f t="shared" si="9"/>
        <v>0</v>
      </c>
      <c r="O150" s="70">
        <f t="shared" si="9"/>
        <v>2</v>
      </c>
      <c r="P150" s="70">
        <f t="shared" si="9"/>
        <v>0</v>
      </c>
    </row>
    <row r="151" spans="1:16" x14ac:dyDescent="0.25">
      <c r="A151" s="12">
        <v>2</v>
      </c>
      <c r="B151" s="13" t="s">
        <v>21</v>
      </c>
      <c r="C151" s="48"/>
      <c r="D151" s="70">
        <f t="shared" si="8"/>
        <v>24</v>
      </c>
      <c r="E151" s="70">
        <f t="shared" ref="E151:P151" si="10">SUM(E115+E79+E43+E7)</f>
        <v>3</v>
      </c>
      <c r="F151" s="70">
        <f t="shared" si="10"/>
        <v>7</v>
      </c>
      <c r="G151" s="70">
        <f t="shared" si="10"/>
        <v>2</v>
      </c>
      <c r="H151" s="70">
        <f t="shared" si="10"/>
        <v>9</v>
      </c>
      <c r="I151" s="70">
        <f t="shared" si="10"/>
        <v>1</v>
      </c>
      <c r="J151" s="70">
        <f t="shared" si="10"/>
        <v>0</v>
      </c>
      <c r="K151" s="70">
        <f t="shared" si="10"/>
        <v>1</v>
      </c>
      <c r="L151" s="70">
        <f t="shared" si="10"/>
        <v>0</v>
      </c>
      <c r="M151" s="70">
        <f t="shared" si="10"/>
        <v>0</v>
      </c>
      <c r="N151" s="70">
        <f t="shared" si="10"/>
        <v>0</v>
      </c>
      <c r="O151" s="70">
        <f t="shared" si="10"/>
        <v>3</v>
      </c>
      <c r="P151" s="70">
        <f t="shared" si="10"/>
        <v>0</v>
      </c>
    </row>
    <row r="152" spans="1:16" x14ac:dyDescent="0.25">
      <c r="A152" s="12">
        <v>3</v>
      </c>
      <c r="B152" s="13" t="s">
        <v>22</v>
      </c>
      <c r="C152" s="48"/>
      <c r="D152" s="70">
        <f t="shared" si="8"/>
        <v>47</v>
      </c>
      <c r="E152" s="70">
        <f t="shared" ref="E152:P152" si="11">SUM(E116+E80+E44+E8)</f>
        <v>18</v>
      </c>
      <c r="F152" s="70">
        <f t="shared" si="11"/>
        <v>5</v>
      </c>
      <c r="G152" s="70">
        <f t="shared" si="11"/>
        <v>0</v>
      </c>
      <c r="H152" s="70">
        <f t="shared" si="11"/>
        <v>12</v>
      </c>
      <c r="I152" s="70">
        <f t="shared" si="11"/>
        <v>1</v>
      </c>
      <c r="J152" s="70">
        <f t="shared" si="11"/>
        <v>0</v>
      </c>
      <c r="K152" s="70">
        <f t="shared" si="11"/>
        <v>1</v>
      </c>
      <c r="L152" s="70">
        <f t="shared" si="11"/>
        <v>1</v>
      </c>
      <c r="M152" s="70">
        <f t="shared" si="11"/>
        <v>2</v>
      </c>
      <c r="N152" s="70">
        <f t="shared" si="11"/>
        <v>1</v>
      </c>
      <c r="O152" s="70">
        <f t="shared" si="11"/>
        <v>6</v>
      </c>
      <c r="P152" s="70">
        <f t="shared" si="11"/>
        <v>0</v>
      </c>
    </row>
    <row r="153" spans="1:16" x14ac:dyDescent="0.25">
      <c r="A153" s="12">
        <v>4</v>
      </c>
      <c r="B153" s="13" t="s">
        <v>23</v>
      </c>
      <c r="C153" s="48"/>
      <c r="D153" s="70">
        <f t="shared" si="8"/>
        <v>2</v>
      </c>
      <c r="E153" s="70">
        <f t="shared" ref="E153:P153" si="12">SUM(E117+E81+E45+E9)</f>
        <v>0</v>
      </c>
      <c r="F153" s="70">
        <f t="shared" si="12"/>
        <v>2</v>
      </c>
      <c r="G153" s="70">
        <f t="shared" si="12"/>
        <v>0</v>
      </c>
      <c r="H153" s="70">
        <f t="shared" si="12"/>
        <v>0</v>
      </c>
      <c r="I153" s="70">
        <f t="shared" si="12"/>
        <v>0</v>
      </c>
      <c r="J153" s="70">
        <f t="shared" si="12"/>
        <v>0</v>
      </c>
      <c r="K153" s="70">
        <f t="shared" si="12"/>
        <v>0</v>
      </c>
      <c r="L153" s="70">
        <f t="shared" si="12"/>
        <v>0</v>
      </c>
      <c r="M153" s="70">
        <f t="shared" si="12"/>
        <v>0</v>
      </c>
      <c r="N153" s="70">
        <f t="shared" si="12"/>
        <v>0</v>
      </c>
      <c r="O153" s="70">
        <f t="shared" si="12"/>
        <v>0</v>
      </c>
      <c r="P153" s="70">
        <f t="shared" si="12"/>
        <v>0</v>
      </c>
    </row>
    <row r="154" spans="1:16" x14ac:dyDescent="0.25">
      <c r="A154" s="12">
        <v>5</v>
      </c>
      <c r="B154" s="13" t="s">
        <v>24</v>
      </c>
      <c r="C154" s="48"/>
      <c r="D154" s="70">
        <f t="shared" si="8"/>
        <v>10</v>
      </c>
      <c r="E154" s="70">
        <f t="shared" ref="E154:P154" si="13">SUM(E118+E82+E46+E10)</f>
        <v>0</v>
      </c>
      <c r="F154" s="70">
        <f t="shared" si="13"/>
        <v>3</v>
      </c>
      <c r="G154" s="70">
        <f t="shared" si="13"/>
        <v>3</v>
      </c>
      <c r="H154" s="70">
        <f t="shared" si="13"/>
        <v>7</v>
      </c>
      <c r="I154" s="70">
        <f t="shared" si="13"/>
        <v>0</v>
      </c>
      <c r="J154" s="70">
        <f t="shared" si="13"/>
        <v>0</v>
      </c>
      <c r="K154" s="70">
        <f t="shared" si="13"/>
        <v>0</v>
      </c>
      <c r="L154" s="70">
        <f t="shared" si="13"/>
        <v>0</v>
      </c>
      <c r="M154" s="70">
        <f t="shared" si="13"/>
        <v>0</v>
      </c>
      <c r="N154" s="70">
        <f t="shared" si="13"/>
        <v>0</v>
      </c>
      <c r="O154" s="70">
        <f t="shared" si="13"/>
        <v>0</v>
      </c>
      <c r="P154" s="70">
        <f t="shared" si="13"/>
        <v>0</v>
      </c>
    </row>
    <row r="155" spans="1:16" x14ac:dyDescent="0.25">
      <c r="A155" s="12">
        <v>6</v>
      </c>
      <c r="B155" s="13" t="s">
        <v>25</v>
      </c>
      <c r="C155" s="48"/>
      <c r="D155" s="70">
        <f t="shared" si="8"/>
        <v>36</v>
      </c>
      <c r="E155" s="70">
        <f t="shared" ref="E155:P155" si="14">SUM(E119+E83+E47+E11)</f>
        <v>3</v>
      </c>
      <c r="F155" s="70">
        <f t="shared" si="14"/>
        <v>14</v>
      </c>
      <c r="G155" s="70">
        <f t="shared" si="14"/>
        <v>0</v>
      </c>
      <c r="H155" s="70">
        <f t="shared" si="14"/>
        <v>6</v>
      </c>
      <c r="I155" s="70">
        <f t="shared" si="14"/>
        <v>2</v>
      </c>
      <c r="J155" s="70">
        <f t="shared" si="14"/>
        <v>0</v>
      </c>
      <c r="K155" s="70">
        <f t="shared" si="14"/>
        <v>2</v>
      </c>
      <c r="L155" s="70">
        <f t="shared" si="14"/>
        <v>1</v>
      </c>
      <c r="M155" s="70">
        <f t="shared" si="14"/>
        <v>3</v>
      </c>
      <c r="N155" s="70">
        <f t="shared" si="14"/>
        <v>0</v>
      </c>
      <c r="O155" s="70">
        <f t="shared" si="14"/>
        <v>5</v>
      </c>
      <c r="P155" s="70">
        <f t="shared" si="14"/>
        <v>0</v>
      </c>
    </row>
    <row r="156" spans="1:16" x14ac:dyDescent="0.25">
      <c r="A156" s="12">
        <v>7</v>
      </c>
      <c r="B156" s="13" t="s">
        <v>26</v>
      </c>
      <c r="C156" s="48"/>
      <c r="D156" s="70">
        <f t="shared" si="8"/>
        <v>7</v>
      </c>
      <c r="E156" s="70">
        <f t="shared" ref="E156:P156" si="15">SUM(E120+E84+E48+E12)</f>
        <v>0</v>
      </c>
      <c r="F156" s="70">
        <f t="shared" si="15"/>
        <v>4</v>
      </c>
      <c r="G156" s="70">
        <f t="shared" si="15"/>
        <v>0</v>
      </c>
      <c r="H156" s="70">
        <f t="shared" si="15"/>
        <v>1</v>
      </c>
      <c r="I156" s="70">
        <f t="shared" si="15"/>
        <v>1</v>
      </c>
      <c r="J156" s="70">
        <f t="shared" si="15"/>
        <v>0</v>
      </c>
      <c r="K156" s="70">
        <f t="shared" si="15"/>
        <v>0</v>
      </c>
      <c r="L156" s="70">
        <f t="shared" si="15"/>
        <v>0</v>
      </c>
      <c r="M156" s="70">
        <f t="shared" si="15"/>
        <v>0</v>
      </c>
      <c r="N156" s="70">
        <f t="shared" si="15"/>
        <v>0</v>
      </c>
      <c r="O156" s="70">
        <f t="shared" si="15"/>
        <v>0</v>
      </c>
      <c r="P156" s="70">
        <f t="shared" si="15"/>
        <v>1</v>
      </c>
    </row>
    <row r="157" spans="1:16" x14ac:dyDescent="0.25">
      <c r="A157" s="12">
        <v>8</v>
      </c>
      <c r="B157" s="13" t="s">
        <v>27</v>
      </c>
      <c r="C157" s="48"/>
      <c r="D157" s="70">
        <f t="shared" si="8"/>
        <v>7</v>
      </c>
      <c r="E157" s="70">
        <f t="shared" ref="E157:P157" si="16">SUM(E121+E85+E49+E13)</f>
        <v>1</v>
      </c>
      <c r="F157" s="70">
        <f t="shared" si="16"/>
        <v>5</v>
      </c>
      <c r="G157" s="70">
        <f t="shared" si="16"/>
        <v>5</v>
      </c>
      <c r="H157" s="70">
        <f t="shared" si="16"/>
        <v>0</v>
      </c>
      <c r="I157" s="70">
        <f t="shared" si="16"/>
        <v>0</v>
      </c>
      <c r="J157" s="70">
        <f t="shared" si="16"/>
        <v>0</v>
      </c>
      <c r="K157" s="70">
        <f t="shared" si="16"/>
        <v>0</v>
      </c>
      <c r="L157" s="70">
        <f t="shared" si="16"/>
        <v>0</v>
      </c>
      <c r="M157" s="70">
        <f t="shared" si="16"/>
        <v>1</v>
      </c>
      <c r="N157" s="70">
        <f t="shared" si="16"/>
        <v>0</v>
      </c>
      <c r="O157" s="70">
        <f t="shared" si="16"/>
        <v>0</v>
      </c>
      <c r="P157" s="70">
        <f t="shared" si="16"/>
        <v>0</v>
      </c>
    </row>
    <row r="158" spans="1:16" x14ac:dyDescent="0.25">
      <c r="A158" s="12">
        <v>9</v>
      </c>
      <c r="B158" s="13" t="s">
        <v>28</v>
      </c>
      <c r="C158" s="48"/>
      <c r="D158" s="70">
        <f t="shared" si="8"/>
        <v>28</v>
      </c>
      <c r="E158" s="70">
        <f t="shared" ref="E158:P158" si="17">SUM(E122+E86+E50+E14)</f>
        <v>8</v>
      </c>
      <c r="F158" s="70">
        <f t="shared" si="17"/>
        <v>6</v>
      </c>
      <c r="G158" s="70">
        <f t="shared" si="17"/>
        <v>6</v>
      </c>
      <c r="H158" s="70">
        <f t="shared" si="17"/>
        <v>10</v>
      </c>
      <c r="I158" s="70">
        <f t="shared" si="17"/>
        <v>0</v>
      </c>
      <c r="J158" s="70">
        <f t="shared" si="17"/>
        <v>0</v>
      </c>
      <c r="K158" s="70">
        <f t="shared" si="17"/>
        <v>1</v>
      </c>
      <c r="L158" s="70">
        <f t="shared" si="17"/>
        <v>0</v>
      </c>
      <c r="M158" s="70">
        <f t="shared" si="17"/>
        <v>0</v>
      </c>
      <c r="N158" s="70">
        <f t="shared" si="17"/>
        <v>0</v>
      </c>
      <c r="O158" s="70">
        <f t="shared" si="17"/>
        <v>3</v>
      </c>
      <c r="P158" s="70">
        <f t="shared" si="17"/>
        <v>0</v>
      </c>
    </row>
    <row r="159" spans="1:16" x14ac:dyDescent="0.25">
      <c r="A159" s="18">
        <v>10</v>
      </c>
      <c r="B159" s="13" t="s">
        <v>29</v>
      </c>
      <c r="C159" s="48"/>
      <c r="D159" s="70">
        <f t="shared" si="8"/>
        <v>42</v>
      </c>
      <c r="E159" s="70">
        <f t="shared" ref="E159:P159" si="18">SUM(E123+E87+E51+E15)</f>
        <v>2</v>
      </c>
      <c r="F159" s="70">
        <f t="shared" si="18"/>
        <v>15</v>
      </c>
      <c r="G159" s="70">
        <f t="shared" si="18"/>
        <v>14</v>
      </c>
      <c r="H159" s="70">
        <f t="shared" si="18"/>
        <v>17</v>
      </c>
      <c r="I159" s="70">
        <f t="shared" si="18"/>
        <v>2</v>
      </c>
      <c r="J159" s="70">
        <f t="shared" si="18"/>
        <v>0</v>
      </c>
      <c r="K159" s="70">
        <f t="shared" si="18"/>
        <v>1</v>
      </c>
      <c r="L159" s="70">
        <f t="shared" si="18"/>
        <v>1</v>
      </c>
      <c r="M159" s="70">
        <f t="shared" si="18"/>
        <v>1</v>
      </c>
      <c r="N159" s="70">
        <f t="shared" si="18"/>
        <v>0</v>
      </c>
      <c r="O159" s="70">
        <f t="shared" si="18"/>
        <v>3</v>
      </c>
      <c r="P159" s="70">
        <f t="shared" si="18"/>
        <v>0</v>
      </c>
    </row>
    <row r="160" spans="1:16" x14ac:dyDescent="0.25">
      <c r="A160" s="12">
        <v>11</v>
      </c>
      <c r="B160" s="13" t="s">
        <v>30</v>
      </c>
      <c r="C160" s="48"/>
      <c r="D160" s="70">
        <f t="shared" si="8"/>
        <v>0</v>
      </c>
      <c r="E160" s="70">
        <f t="shared" ref="E160:P160" si="19">SUM(E124+E88+E52+E16)</f>
        <v>0</v>
      </c>
      <c r="F160" s="70">
        <f t="shared" si="19"/>
        <v>0</v>
      </c>
      <c r="G160" s="70">
        <f t="shared" si="19"/>
        <v>0</v>
      </c>
      <c r="H160" s="70">
        <f t="shared" si="19"/>
        <v>0</v>
      </c>
      <c r="I160" s="70">
        <f t="shared" si="19"/>
        <v>0</v>
      </c>
      <c r="J160" s="70">
        <f t="shared" si="19"/>
        <v>0</v>
      </c>
      <c r="K160" s="70">
        <f t="shared" si="19"/>
        <v>0</v>
      </c>
      <c r="L160" s="70">
        <f t="shared" si="19"/>
        <v>0</v>
      </c>
      <c r="M160" s="70">
        <f t="shared" si="19"/>
        <v>0</v>
      </c>
      <c r="N160" s="70">
        <f t="shared" si="19"/>
        <v>0</v>
      </c>
      <c r="O160" s="70">
        <f t="shared" si="19"/>
        <v>0</v>
      </c>
      <c r="P160" s="70">
        <f t="shared" si="19"/>
        <v>0</v>
      </c>
    </row>
    <row r="161" spans="1:16" x14ac:dyDescent="0.25">
      <c r="A161" s="12">
        <v>12</v>
      </c>
      <c r="B161" s="13" t="s">
        <v>31</v>
      </c>
      <c r="C161" s="48"/>
      <c r="D161" s="70">
        <f t="shared" si="8"/>
        <v>21</v>
      </c>
      <c r="E161" s="70">
        <f t="shared" ref="E161:P161" si="20">SUM(E125+E89+E53+E17)</f>
        <v>0</v>
      </c>
      <c r="F161" s="70">
        <f t="shared" si="20"/>
        <v>14</v>
      </c>
      <c r="G161" s="70">
        <f t="shared" si="20"/>
        <v>14</v>
      </c>
      <c r="H161" s="70">
        <f t="shared" si="20"/>
        <v>4</v>
      </c>
      <c r="I161" s="70">
        <f t="shared" si="20"/>
        <v>2</v>
      </c>
      <c r="J161" s="70">
        <f t="shared" si="20"/>
        <v>0</v>
      </c>
      <c r="K161" s="70">
        <f t="shared" si="20"/>
        <v>0</v>
      </c>
      <c r="L161" s="70">
        <f t="shared" si="20"/>
        <v>0</v>
      </c>
      <c r="M161" s="70">
        <f t="shared" si="20"/>
        <v>0</v>
      </c>
      <c r="N161" s="70">
        <f t="shared" si="20"/>
        <v>0</v>
      </c>
      <c r="O161" s="70">
        <f t="shared" si="20"/>
        <v>1</v>
      </c>
      <c r="P161" s="70">
        <f t="shared" si="20"/>
        <v>0</v>
      </c>
    </row>
    <row r="162" spans="1:16" x14ac:dyDescent="0.25">
      <c r="A162" s="12">
        <v>13</v>
      </c>
      <c r="B162" s="13" t="s">
        <v>32</v>
      </c>
      <c r="C162" s="48"/>
      <c r="D162" s="70">
        <f t="shared" si="8"/>
        <v>28</v>
      </c>
      <c r="E162" s="70">
        <f t="shared" ref="E162:P162" si="21">SUM(E126+E90+E54+E18)</f>
        <v>10</v>
      </c>
      <c r="F162" s="70">
        <f t="shared" si="21"/>
        <v>1</v>
      </c>
      <c r="G162" s="70">
        <f t="shared" si="21"/>
        <v>0</v>
      </c>
      <c r="H162" s="70">
        <f t="shared" si="21"/>
        <v>12</v>
      </c>
      <c r="I162" s="70">
        <f t="shared" si="21"/>
        <v>0</v>
      </c>
      <c r="J162" s="70">
        <f t="shared" si="21"/>
        <v>1</v>
      </c>
      <c r="K162" s="70">
        <f t="shared" si="21"/>
        <v>1</v>
      </c>
      <c r="L162" s="70">
        <f t="shared" si="21"/>
        <v>0</v>
      </c>
      <c r="M162" s="70">
        <f t="shared" si="21"/>
        <v>0</v>
      </c>
      <c r="N162" s="70">
        <f t="shared" si="21"/>
        <v>0</v>
      </c>
      <c r="O162" s="70">
        <f t="shared" si="21"/>
        <v>3</v>
      </c>
      <c r="P162" s="70">
        <f t="shared" si="21"/>
        <v>0</v>
      </c>
    </row>
    <row r="163" spans="1:16" x14ac:dyDescent="0.25">
      <c r="A163" s="12">
        <v>14</v>
      </c>
      <c r="B163" s="13" t="s">
        <v>33</v>
      </c>
      <c r="C163" s="48"/>
      <c r="D163" s="70">
        <f t="shared" si="8"/>
        <v>52</v>
      </c>
      <c r="E163" s="70">
        <f t="shared" ref="E163:P163" si="22">SUM(E127+E91+E55+E19)</f>
        <v>4</v>
      </c>
      <c r="F163" s="70">
        <f t="shared" si="22"/>
        <v>14</v>
      </c>
      <c r="G163" s="70">
        <f t="shared" si="22"/>
        <v>14</v>
      </c>
      <c r="H163" s="70">
        <f t="shared" si="22"/>
        <v>18</v>
      </c>
      <c r="I163" s="70">
        <f t="shared" si="22"/>
        <v>2</v>
      </c>
      <c r="J163" s="70">
        <f t="shared" si="22"/>
        <v>0</v>
      </c>
      <c r="K163" s="70">
        <f t="shared" si="22"/>
        <v>1</v>
      </c>
      <c r="L163" s="70">
        <f t="shared" si="22"/>
        <v>3</v>
      </c>
      <c r="M163" s="70">
        <f t="shared" si="22"/>
        <v>0</v>
      </c>
      <c r="N163" s="70">
        <f t="shared" si="22"/>
        <v>0</v>
      </c>
      <c r="O163" s="70">
        <f t="shared" si="22"/>
        <v>10</v>
      </c>
      <c r="P163" s="70">
        <f t="shared" si="22"/>
        <v>0</v>
      </c>
    </row>
    <row r="164" spans="1:16" x14ac:dyDescent="0.25">
      <c r="A164" s="12">
        <v>15</v>
      </c>
      <c r="B164" s="13" t="s">
        <v>34</v>
      </c>
      <c r="C164" s="48"/>
      <c r="D164" s="70">
        <f t="shared" si="8"/>
        <v>18</v>
      </c>
      <c r="E164" s="70">
        <f t="shared" ref="E164:P164" si="23">SUM(E128+E92+E56+E20)</f>
        <v>4</v>
      </c>
      <c r="F164" s="70">
        <f t="shared" si="23"/>
        <v>5</v>
      </c>
      <c r="G164" s="70">
        <f t="shared" si="23"/>
        <v>5</v>
      </c>
      <c r="H164" s="70">
        <f t="shared" si="23"/>
        <v>4</v>
      </c>
      <c r="I164" s="70">
        <f t="shared" si="23"/>
        <v>0</v>
      </c>
      <c r="J164" s="70">
        <f t="shared" si="23"/>
        <v>0</v>
      </c>
      <c r="K164" s="70">
        <f t="shared" si="23"/>
        <v>2</v>
      </c>
      <c r="L164" s="70">
        <f t="shared" si="23"/>
        <v>0</v>
      </c>
      <c r="M164" s="70">
        <f t="shared" si="23"/>
        <v>0</v>
      </c>
      <c r="N164" s="70">
        <f t="shared" si="23"/>
        <v>1</v>
      </c>
      <c r="O164" s="70">
        <f t="shared" si="23"/>
        <v>2</v>
      </c>
      <c r="P164" s="70">
        <f t="shared" si="23"/>
        <v>0</v>
      </c>
    </row>
    <row r="165" spans="1:16" x14ac:dyDescent="0.25">
      <c r="A165" s="12">
        <v>16</v>
      </c>
      <c r="B165" s="13" t="s">
        <v>35</v>
      </c>
      <c r="C165" s="48"/>
      <c r="D165" s="70">
        <f t="shared" si="8"/>
        <v>3</v>
      </c>
      <c r="E165" s="70">
        <f t="shared" ref="E165:P165" si="24">SUM(E129+E93+E57+E21)</f>
        <v>0</v>
      </c>
      <c r="F165" s="70">
        <f t="shared" si="24"/>
        <v>0</v>
      </c>
      <c r="G165" s="70">
        <f t="shared" si="24"/>
        <v>0</v>
      </c>
      <c r="H165" s="70">
        <f t="shared" si="24"/>
        <v>2</v>
      </c>
      <c r="I165" s="70">
        <f t="shared" si="24"/>
        <v>0</v>
      </c>
      <c r="J165" s="70">
        <f t="shared" si="24"/>
        <v>0</v>
      </c>
      <c r="K165" s="70">
        <f t="shared" si="24"/>
        <v>0</v>
      </c>
      <c r="L165" s="70">
        <f t="shared" si="24"/>
        <v>0</v>
      </c>
      <c r="M165" s="70">
        <f t="shared" si="24"/>
        <v>0</v>
      </c>
      <c r="N165" s="70">
        <f t="shared" si="24"/>
        <v>0</v>
      </c>
      <c r="O165" s="70">
        <f t="shared" si="24"/>
        <v>0</v>
      </c>
      <c r="P165" s="70">
        <f t="shared" si="24"/>
        <v>1</v>
      </c>
    </row>
    <row r="166" spans="1:16" x14ac:dyDescent="0.25">
      <c r="A166" s="12">
        <v>17</v>
      </c>
      <c r="B166" s="13" t="s">
        <v>36</v>
      </c>
      <c r="C166" s="48"/>
      <c r="D166" s="70">
        <f t="shared" si="8"/>
        <v>4</v>
      </c>
      <c r="E166" s="70">
        <f t="shared" ref="E166:P166" si="25">SUM(E130+E94+E58+E22)</f>
        <v>0</v>
      </c>
      <c r="F166" s="70">
        <f t="shared" si="25"/>
        <v>2</v>
      </c>
      <c r="G166" s="70">
        <f t="shared" si="25"/>
        <v>0</v>
      </c>
      <c r="H166" s="70">
        <f t="shared" si="25"/>
        <v>0</v>
      </c>
      <c r="I166" s="70">
        <f t="shared" si="25"/>
        <v>0</v>
      </c>
      <c r="J166" s="70">
        <f t="shared" si="25"/>
        <v>0</v>
      </c>
      <c r="K166" s="70">
        <f t="shared" si="25"/>
        <v>1</v>
      </c>
      <c r="L166" s="70">
        <f t="shared" si="25"/>
        <v>0</v>
      </c>
      <c r="M166" s="70">
        <f t="shared" si="25"/>
        <v>0</v>
      </c>
      <c r="N166" s="70">
        <f t="shared" si="25"/>
        <v>0</v>
      </c>
      <c r="O166" s="70">
        <f t="shared" si="25"/>
        <v>1</v>
      </c>
      <c r="P166" s="70">
        <f t="shared" si="25"/>
        <v>0</v>
      </c>
    </row>
    <row r="167" spans="1:16" x14ac:dyDescent="0.25">
      <c r="A167" s="12">
        <v>18</v>
      </c>
      <c r="B167" s="13" t="s">
        <v>37</v>
      </c>
      <c r="C167" s="48"/>
      <c r="D167" s="70">
        <f t="shared" si="8"/>
        <v>5</v>
      </c>
      <c r="E167" s="70">
        <f t="shared" ref="E167:P167" si="26">SUM(E131+E95+E59+E23)</f>
        <v>2</v>
      </c>
      <c r="F167" s="70">
        <f t="shared" si="26"/>
        <v>1</v>
      </c>
      <c r="G167" s="70">
        <f t="shared" si="26"/>
        <v>1</v>
      </c>
      <c r="H167" s="70">
        <f t="shared" si="26"/>
        <v>0</v>
      </c>
      <c r="I167" s="70">
        <f t="shared" si="26"/>
        <v>1</v>
      </c>
      <c r="J167" s="70">
        <f t="shared" si="26"/>
        <v>0</v>
      </c>
      <c r="K167" s="70">
        <f t="shared" si="26"/>
        <v>0</v>
      </c>
      <c r="L167" s="70">
        <f t="shared" si="26"/>
        <v>0</v>
      </c>
      <c r="M167" s="70">
        <f t="shared" si="26"/>
        <v>0</v>
      </c>
      <c r="N167" s="70">
        <f t="shared" si="26"/>
        <v>0</v>
      </c>
      <c r="O167" s="70">
        <f t="shared" si="26"/>
        <v>1</v>
      </c>
      <c r="P167" s="70">
        <f t="shared" si="26"/>
        <v>0</v>
      </c>
    </row>
    <row r="168" spans="1:16" x14ac:dyDescent="0.25">
      <c r="A168" s="12">
        <v>19</v>
      </c>
      <c r="B168" s="13" t="s">
        <v>38</v>
      </c>
      <c r="C168" s="48"/>
      <c r="D168" s="70">
        <f t="shared" si="8"/>
        <v>12</v>
      </c>
      <c r="E168" s="70">
        <f t="shared" ref="E168:P168" si="27">SUM(E132+E96+E60+E24)</f>
        <v>5</v>
      </c>
      <c r="F168" s="70">
        <f t="shared" si="27"/>
        <v>1</v>
      </c>
      <c r="G168" s="70">
        <f t="shared" si="27"/>
        <v>0</v>
      </c>
      <c r="H168" s="70">
        <f t="shared" si="27"/>
        <v>3</v>
      </c>
      <c r="I168" s="70">
        <f t="shared" si="27"/>
        <v>1</v>
      </c>
      <c r="J168" s="70">
        <f t="shared" si="27"/>
        <v>0</v>
      </c>
      <c r="K168" s="70">
        <f t="shared" si="27"/>
        <v>0</v>
      </c>
      <c r="L168" s="70">
        <f t="shared" si="27"/>
        <v>0</v>
      </c>
      <c r="M168" s="70">
        <f t="shared" si="27"/>
        <v>0</v>
      </c>
      <c r="N168" s="70">
        <f t="shared" si="27"/>
        <v>0</v>
      </c>
      <c r="O168" s="70">
        <f t="shared" si="27"/>
        <v>2</v>
      </c>
      <c r="P168" s="70">
        <f t="shared" si="27"/>
        <v>0</v>
      </c>
    </row>
    <row r="169" spans="1:16" x14ac:dyDescent="0.25">
      <c r="A169" s="12">
        <v>20</v>
      </c>
      <c r="B169" s="13" t="s">
        <v>39</v>
      </c>
      <c r="C169" s="48"/>
      <c r="D169" s="70">
        <f t="shared" si="8"/>
        <v>2</v>
      </c>
      <c r="E169" s="70">
        <f t="shared" ref="E169:P169" si="28">SUM(E133+E97+E61+E25)</f>
        <v>0</v>
      </c>
      <c r="F169" s="70">
        <f t="shared" si="28"/>
        <v>1</v>
      </c>
      <c r="G169" s="70">
        <f t="shared" si="28"/>
        <v>1</v>
      </c>
      <c r="H169" s="70">
        <f t="shared" si="28"/>
        <v>1</v>
      </c>
      <c r="I169" s="70">
        <f t="shared" si="28"/>
        <v>0</v>
      </c>
      <c r="J169" s="70">
        <f t="shared" si="28"/>
        <v>0</v>
      </c>
      <c r="K169" s="70">
        <f t="shared" si="28"/>
        <v>0</v>
      </c>
      <c r="L169" s="70">
        <f t="shared" si="28"/>
        <v>0</v>
      </c>
      <c r="M169" s="70">
        <f t="shared" si="28"/>
        <v>0</v>
      </c>
      <c r="N169" s="70">
        <f t="shared" si="28"/>
        <v>0</v>
      </c>
      <c r="O169" s="70">
        <f t="shared" si="28"/>
        <v>0</v>
      </c>
      <c r="P169" s="70">
        <f t="shared" si="28"/>
        <v>0</v>
      </c>
    </row>
    <row r="170" spans="1:16" x14ac:dyDescent="0.25">
      <c r="A170" s="12">
        <v>21</v>
      </c>
      <c r="B170" s="13" t="s">
        <v>40</v>
      </c>
      <c r="C170" s="48"/>
      <c r="D170" s="70">
        <f t="shared" si="8"/>
        <v>8</v>
      </c>
      <c r="E170" s="70">
        <f t="shared" ref="E170:P170" si="29">SUM(E134+E98+E62+E26)</f>
        <v>5</v>
      </c>
      <c r="F170" s="70">
        <f t="shared" si="29"/>
        <v>1</v>
      </c>
      <c r="G170" s="70">
        <f t="shared" si="29"/>
        <v>1</v>
      </c>
      <c r="H170" s="70">
        <f t="shared" si="29"/>
        <v>0</v>
      </c>
      <c r="I170" s="70">
        <f t="shared" si="29"/>
        <v>1</v>
      </c>
      <c r="J170" s="70">
        <f t="shared" si="29"/>
        <v>0</v>
      </c>
      <c r="K170" s="70">
        <f t="shared" si="29"/>
        <v>0</v>
      </c>
      <c r="L170" s="70">
        <f t="shared" si="29"/>
        <v>0</v>
      </c>
      <c r="M170" s="70">
        <f t="shared" si="29"/>
        <v>1</v>
      </c>
      <c r="N170" s="70">
        <f t="shared" si="29"/>
        <v>0</v>
      </c>
      <c r="O170" s="70">
        <f t="shared" si="29"/>
        <v>0</v>
      </c>
      <c r="P170" s="70">
        <f t="shared" si="29"/>
        <v>0</v>
      </c>
    </row>
    <row r="171" spans="1:16" x14ac:dyDescent="0.25">
      <c r="A171" s="12">
        <v>22</v>
      </c>
      <c r="B171" s="13" t="s">
        <v>41</v>
      </c>
      <c r="C171" s="48"/>
      <c r="D171" s="70">
        <f t="shared" si="8"/>
        <v>5</v>
      </c>
      <c r="E171" s="70">
        <f t="shared" ref="E171:P171" si="30">SUM(E135+E99+E63+E27)</f>
        <v>0</v>
      </c>
      <c r="F171" s="70">
        <f t="shared" si="30"/>
        <v>4</v>
      </c>
      <c r="G171" s="70">
        <f t="shared" si="30"/>
        <v>0</v>
      </c>
      <c r="H171" s="70">
        <f t="shared" si="30"/>
        <v>0</v>
      </c>
      <c r="I171" s="70">
        <f t="shared" si="30"/>
        <v>1</v>
      </c>
      <c r="J171" s="70">
        <f t="shared" si="30"/>
        <v>0</v>
      </c>
      <c r="K171" s="70">
        <f t="shared" si="30"/>
        <v>0</v>
      </c>
      <c r="L171" s="70">
        <f t="shared" si="30"/>
        <v>0</v>
      </c>
      <c r="M171" s="70">
        <f t="shared" si="30"/>
        <v>0</v>
      </c>
      <c r="N171" s="70">
        <f t="shared" si="30"/>
        <v>0</v>
      </c>
      <c r="O171" s="70">
        <f t="shared" si="30"/>
        <v>0</v>
      </c>
      <c r="P171" s="70">
        <f t="shared" si="30"/>
        <v>0</v>
      </c>
    </row>
    <row r="172" spans="1:16" x14ac:dyDescent="0.25">
      <c r="A172" s="12">
        <v>23</v>
      </c>
      <c r="B172" s="13" t="s">
        <v>42</v>
      </c>
      <c r="C172" s="48"/>
      <c r="D172" s="70">
        <f t="shared" si="8"/>
        <v>9</v>
      </c>
      <c r="E172" s="70">
        <f t="shared" ref="E172:P172" si="31">SUM(E136+E100+E64+E28)</f>
        <v>1</v>
      </c>
      <c r="F172" s="70">
        <f t="shared" si="31"/>
        <v>2</v>
      </c>
      <c r="G172" s="70">
        <f t="shared" si="31"/>
        <v>0</v>
      </c>
      <c r="H172" s="70">
        <f t="shared" si="31"/>
        <v>3</v>
      </c>
      <c r="I172" s="70">
        <f t="shared" si="31"/>
        <v>1</v>
      </c>
      <c r="J172" s="70">
        <f t="shared" si="31"/>
        <v>1</v>
      </c>
      <c r="K172" s="70">
        <f t="shared" si="31"/>
        <v>0</v>
      </c>
      <c r="L172" s="70">
        <f t="shared" si="31"/>
        <v>0</v>
      </c>
      <c r="M172" s="70">
        <f t="shared" si="31"/>
        <v>0</v>
      </c>
      <c r="N172" s="70">
        <f t="shared" si="31"/>
        <v>0</v>
      </c>
      <c r="O172" s="70">
        <f t="shared" si="31"/>
        <v>1</v>
      </c>
      <c r="P172" s="70">
        <f t="shared" si="31"/>
        <v>0</v>
      </c>
    </row>
    <row r="173" spans="1:16" x14ac:dyDescent="0.25">
      <c r="A173" s="12">
        <v>24</v>
      </c>
      <c r="B173" s="13" t="s">
        <v>43</v>
      </c>
      <c r="C173" s="48"/>
      <c r="D173" s="70">
        <f t="shared" si="8"/>
        <v>14</v>
      </c>
      <c r="E173" s="70">
        <f t="shared" ref="E173:P173" si="32">SUM(E137+E101+E65+E29)</f>
        <v>3</v>
      </c>
      <c r="F173" s="70">
        <f t="shared" si="32"/>
        <v>4</v>
      </c>
      <c r="G173" s="70">
        <f t="shared" si="32"/>
        <v>4</v>
      </c>
      <c r="H173" s="70">
        <f t="shared" si="32"/>
        <v>4</v>
      </c>
      <c r="I173" s="70">
        <f t="shared" si="32"/>
        <v>0</v>
      </c>
      <c r="J173" s="70">
        <f t="shared" si="32"/>
        <v>0</v>
      </c>
      <c r="K173" s="70">
        <f t="shared" si="32"/>
        <v>0</v>
      </c>
      <c r="L173" s="70">
        <f t="shared" si="32"/>
        <v>0</v>
      </c>
      <c r="M173" s="70">
        <f t="shared" si="32"/>
        <v>1</v>
      </c>
      <c r="N173" s="70">
        <f t="shared" si="32"/>
        <v>0</v>
      </c>
      <c r="O173" s="70">
        <f t="shared" si="32"/>
        <v>2</v>
      </c>
      <c r="P173" s="70">
        <f t="shared" si="32"/>
        <v>0</v>
      </c>
    </row>
    <row r="174" spans="1:16" x14ac:dyDescent="0.25">
      <c r="A174" s="12">
        <v>25</v>
      </c>
      <c r="B174" s="13" t="s">
        <v>44</v>
      </c>
      <c r="C174" s="48"/>
      <c r="D174" s="70">
        <f t="shared" si="8"/>
        <v>7</v>
      </c>
      <c r="E174" s="70">
        <f t="shared" ref="E174:P174" si="33">SUM(E138+E102+E66+E30)</f>
        <v>0</v>
      </c>
      <c r="F174" s="70">
        <f t="shared" si="33"/>
        <v>4</v>
      </c>
      <c r="G174" s="70">
        <f t="shared" si="33"/>
        <v>1</v>
      </c>
      <c r="H174" s="70">
        <f t="shared" si="33"/>
        <v>1</v>
      </c>
      <c r="I174" s="70">
        <f t="shared" si="33"/>
        <v>1</v>
      </c>
      <c r="J174" s="70">
        <f t="shared" si="33"/>
        <v>0</v>
      </c>
      <c r="K174" s="70">
        <f t="shared" si="33"/>
        <v>1</v>
      </c>
      <c r="L174" s="70">
        <f t="shared" si="33"/>
        <v>0</v>
      </c>
      <c r="M174" s="70">
        <f t="shared" si="33"/>
        <v>0</v>
      </c>
      <c r="N174" s="70">
        <f t="shared" si="33"/>
        <v>0</v>
      </c>
      <c r="O174" s="70">
        <f t="shared" si="33"/>
        <v>0</v>
      </c>
      <c r="P174" s="70">
        <f t="shared" si="33"/>
        <v>0</v>
      </c>
    </row>
    <row r="175" spans="1:16" x14ac:dyDescent="0.25">
      <c r="A175" s="12">
        <v>26</v>
      </c>
      <c r="B175" s="20" t="s">
        <v>45</v>
      </c>
      <c r="C175" s="48"/>
      <c r="D175" s="70">
        <f t="shared" si="8"/>
        <v>35</v>
      </c>
      <c r="E175" s="70">
        <f t="shared" ref="E175:P175" si="34">SUM(E139+E103+E67+E31)</f>
        <v>7</v>
      </c>
      <c r="F175" s="70">
        <f t="shared" si="34"/>
        <v>12</v>
      </c>
      <c r="G175" s="70">
        <f t="shared" si="34"/>
        <v>0</v>
      </c>
      <c r="H175" s="70">
        <f t="shared" si="34"/>
        <v>9</v>
      </c>
      <c r="I175" s="70">
        <f t="shared" si="34"/>
        <v>3</v>
      </c>
      <c r="J175" s="70">
        <f t="shared" si="34"/>
        <v>0</v>
      </c>
      <c r="K175" s="70">
        <f t="shared" si="34"/>
        <v>1</v>
      </c>
      <c r="L175" s="70">
        <f t="shared" si="34"/>
        <v>0</v>
      </c>
      <c r="M175" s="70">
        <f t="shared" si="34"/>
        <v>0</v>
      </c>
      <c r="N175" s="70">
        <f t="shared" si="34"/>
        <v>0</v>
      </c>
      <c r="O175" s="70">
        <f t="shared" si="34"/>
        <v>2</v>
      </c>
      <c r="P175" s="70">
        <f t="shared" si="34"/>
        <v>1</v>
      </c>
    </row>
    <row r="176" spans="1:16" ht="23.25" x14ac:dyDescent="0.25">
      <c r="A176" s="12">
        <v>27</v>
      </c>
      <c r="B176" s="20" t="s">
        <v>46</v>
      </c>
      <c r="C176" s="48"/>
      <c r="D176" s="70">
        <f t="shared" si="8"/>
        <v>0</v>
      </c>
      <c r="E176" s="70">
        <f t="shared" ref="E176:P176" si="35">SUM(E140+E104+E68+E32)</f>
        <v>0</v>
      </c>
      <c r="F176" s="70">
        <f t="shared" si="35"/>
        <v>0</v>
      </c>
      <c r="G176" s="70">
        <f t="shared" si="35"/>
        <v>0</v>
      </c>
      <c r="H176" s="70">
        <f t="shared" si="35"/>
        <v>0</v>
      </c>
      <c r="I176" s="70">
        <f t="shared" si="35"/>
        <v>0</v>
      </c>
      <c r="J176" s="70">
        <f t="shared" si="35"/>
        <v>0</v>
      </c>
      <c r="K176" s="70">
        <f t="shared" si="35"/>
        <v>0</v>
      </c>
      <c r="L176" s="70">
        <f t="shared" si="35"/>
        <v>0</v>
      </c>
      <c r="M176" s="70">
        <f t="shared" si="35"/>
        <v>0</v>
      </c>
      <c r="N176" s="70">
        <f t="shared" si="35"/>
        <v>0</v>
      </c>
      <c r="O176" s="70">
        <f t="shared" si="35"/>
        <v>0</v>
      </c>
      <c r="P176" s="70">
        <f t="shared" si="35"/>
        <v>0</v>
      </c>
    </row>
    <row r="177" spans="1:16" x14ac:dyDescent="0.25">
      <c r="A177" s="12">
        <v>28</v>
      </c>
      <c r="B177" s="20" t="s">
        <v>47</v>
      </c>
      <c r="C177" s="48"/>
      <c r="D177" s="70">
        <f t="shared" si="8"/>
        <v>0</v>
      </c>
      <c r="E177" s="70">
        <f t="shared" ref="E177:P177" si="36">SUM(E141+E105+E69+E33)</f>
        <v>0</v>
      </c>
      <c r="F177" s="70">
        <f t="shared" si="36"/>
        <v>0</v>
      </c>
      <c r="G177" s="70">
        <f t="shared" si="36"/>
        <v>0</v>
      </c>
      <c r="H177" s="70">
        <f t="shared" si="36"/>
        <v>0</v>
      </c>
      <c r="I177" s="70">
        <f t="shared" si="36"/>
        <v>0</v>
      </c>
      <c r="J177" s="70">
        <f t="shared" si="36"/>
        <v>0</v>
      </c>
      <c r="K177" s="70">
        <f t="shared" si="36"/>
        <v>0</v>
      </c>
      <c r="L177" s="70">
        <f t="shared" si="36"/>
        <v>0</v>
      </c>
      <c r="M177" s="70">
        <f t="shared" si="36"/>
        <v>0</v>
      </c>
      <c r="N177" s="70">
        <f t="shared" si="36"/>
        <v>0</v>
      </c>
      <c r="O177" s="70">
        <f t="shared" si="36"/>
        <v>0</v>
      </c>
      <c r="P177" s="70">
        <f t="shared" si="36"/>
        <v>0</v>
      </c>
    </row>
    <row r="178" spans="1:16" x14ac:dyDescent="0.25">
      <c r="A178" s="12">
        <v>29</v>
      </c>
      <c r="B178" s="21" t="s">
        <v>48</v>
      </c>
      <c r="C178" s="48"/>
      <c r="D178" s="70">
        <f t="shared" si="8"/>
        <v>0</v>
      </c>
      <c r="E178" s="70">
        <f t="shared" ref="E178:P178" si="37">SUM(E142+E106+E70+E34)</f>
        <v>0</v>
      </c>
      <c r="F178" s="70">
        <f t="shared" si="37"/>
        <v>0</v>
      </c>
      <c r="G178" s="70">
        <f t="shared" si="37"/>
        <v>0</v>
      </c>
      <c r="H178" s="70">
        <f t="shared" si="37"/>
        <v>0</v>
      </c>
      <c r="I178" s="70">
        <f t="shared" si="37"/>
        <v>0</v>
      </c>
      <c r="J178" s="70">
        <f t="shared" si="37"/>
        <v>0</v>
      </c>
      <c r="K178" s="70">
        <f t="shared" si="37"/>
        <v>0</v>
      </c>
      <c r="L178" s="70">
        <f t="shared" si="37"/>
        <v>0</v>
      </c>
      <c r="M178" s="70">
        <f t="shared" si="37"/>
        <v>0</v>
      </c>
      <c r="N178" s="70">
        <f t="shared" si="37"/>
        <v>0</v>
      </c>
      <c r="O178" s="70">
        <f t="shared" si="37"/>
        <v>0</v>
      </c>
      <c r="P178" s="70">
        <f t="shared" si="37"/>
        <v>0</v>
      </c>
    </row>
    <row r="179" spans="1:16" ht="16.5" thickBot="1" x14ac:dyDescent="0.3">
      <c r="A179" s="50" t="s">
        <v>49</v>
      </c>
      <c r="B179" s="51"/>
      <c r="C179" s="51"/>
      <c r="D179" s="52">
        <f>SUM(D150:D178)</f>
        <v>440</v>
      </c>
      <c r="E179" s="53">
        <f t="shared" ref="E179:P179" si="38">SUM(E150:E178)</f>
        <v>76</v>
      </c>
      <c r="F179" s="53">
        <f t="shared" si="38"/>
        <v>132</v>
      </c>
      <c r="G179" s="53">
        <f t="shared" si="38"/>
        <v>76</v>
      </c>
      <c r="H179" s="53">
        <f t="shared" si="38"/>
        <v>127</v>
      </c>
      <c r="I179" s="53">
        <f t="shared" si="38"/>
        <v>22</v>
      </c>
      <c r="J179" s="53">
        <f t="shared" si="38"/>
        <v>2</v>
      </c>
      <c r="K179" s="54">
        <f t="shared" si="38"/>
        <v>13</v>
      </c>
      <c r="L179" s="53">
        <f t="shared" si="38"/>
        <v>6</v>
      </c>
      <c r="M179" s="53">
        <f t="shared" si="38"/>
        <v>10</v>
      </c>
      <c r="N179" s="53">
        <f t="shared" si="38"/>
        <v>2</v>
      </c>
      <c r="O179" s="53">
        <f t="shared" si="38"/>
        <v>47</v>
      </c>
      <c r="P179" s="55">
        <f t="shared" si="38"/>
        <v>3</v>
      </c>
    </row>
  </sheetData>
  <mergeCells count="45">
    <mergeCell ref="A146:B146"/>
    <mergeCell ref="F147:P147"/>
    <mergeCell ref="F148:G148"/>
    <mergeCell ref="H148:H149"/>
    <mergeCell ref="I148:J148"/>
    <mergeCell ref="K148:M148"/>
    <mergeCell ref="N148:O148"/>
    <mergeCell ref="P148:P149"/>
    <mergeCell ref="B149:C149"/>
    <mergeCell ref="A110:B110"/>
    <mergeCell ref="F111:P111"/>
    <mergeCell ref="F112:G112"/>
    <mergeCell ref="H112:H113"/>
    <mergeCell ref="I112:J112"/>
    <mergeCell ref="K112:M112"/>
    <mergeCell ref="N112:O112"/>
    <mergeCell ref="P112:P113"/>
    <mergeCell ref="B113:C113"/>
    <mergeCell ref="A74:B74"/>
    <mergeCell ref="F75:P75"/>
    <mergeCell ref="F76:G76"/>
    <mergeCell ref="H76:H77"/>
    <mergeCell ref="I76:J76"/>
    <mergeCell ref="K76:M76"/>
    <mergeCell ref="N76:O76"/>
    <mergeCell ref="P76:P77"/>
    <mergeCell ref="B77:C77"/>
    <mergeCell ref="A38:B38"/>
    <mergeCell ref="F39:P39"/>
    <mergeCell ref="F40:G40"/>
    <mergeCell ref="H40:H41"/>
    <mergeCell ref="I40:J40"/>
    <mergeCell ref="K40:M40"/>
    <mergeCell ref="N40:O40"/>
    <mergeCell ref="P40:P41"/>
    <mergeCell ref="B41:C41"/>
    <mergeCell ref="A2:B2"/>
    <mergeCell ref="F3:P3"/>
    <mergeCell ref="F4:G4"/>
    <mergeCell ref="H4:H5"/>
    <mergeCell ref="I4:J4"/>
    <mergeCell ref="K4:M4"/>
    <mergeCell ref="N4:O4"/>
    <mergeCell ref="P4:P5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10</vt:i4>
      </vt:variant>
    </vt:vector>
  </HeadingPairs>
  <TitlesOfParts>
    <vt:vector size="10" baseType="lpstr">
      <vt:lpstr>НТБ та РТБ бактеріологічно під</vt:lpstr>
      <vt:lpstr>НТБ та РТБ клінічно діагностова</vt:lpstr>
      <vt:lpstr>Повторно зареєстровані випадки </vt:lpstr>
      <vt:lpstr>Всього</vt:lpstr>
      <vt:lpstr>ТБ ВІЛ (НТБ та РТБ)   </vt:lpstr>
      <vt:lpstr>ТБ ВІЛ (повторно зареєстровані </vt:lpstr>
      <vt:lpstr>Особи віком менше 15 років </vt:lpstr>
      <vt:lpstr>Легеневий ТБ (НТБ + РТБ) </vt:lpstr>
      <vt:lpstr>Легеневий ТБ(повторно,крім РТБ </vt:lpstr>
      <vt:lpstr>Випадки з невідомою іст попер л</vt:lpstr>
    </vt:vector>
  </TitlesOfParts>
  <Company>Public Health Center of the MOH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 Степура</dc:creator>
  <cp:lastModifiedBy>Людмила Прилепіна</cp:lastModifiedBy>
  <dcterms:created xsi:type="dcterms:W3CDTF">2025-02-20T11:56:30Z</dcterms:created>
  <dcterms:modified xsi:type="dcterms:W3CDTF">2025-08-20T12:42:38Z</dcterms:modified>
</cp:coreProperties>
</file>