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sak\Desktop\Процедури GF_2024\ЗМ_494_заходи_Словаччина\"/>
    </mc:Choice>
  </mc:AlternateContent>
  <bookViews>
    <workbookView xWindow="0" yWindow="0" windowWidth="28800" windowHeight="11130" tabRatio="922"/>
  </bookViews>
  <sheets>
    <sheet name="Додаток_3.1." sheetId="108" r:id="rId1"/>
  </sheets>
  <definedNames>
    <definedName name="_xlnm._FilterDatabase" localSheetId="0" hidden="1">Додаток_3.1.!$A$13:$F$24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08" l="1"/>
  <c r="F15" i="108"/>
  <c r="F37" i="108" l="1"/>
  <c r="F38" i="108"/>
  <c r="F39" i="108"/>
  <c r="F40" i="108"/>
  <c r="F36" i="108" l="1"/>
  <c r="F35" i="108" l="1"/>
  <c r="F31" i="108" l="1"/>
  <c r="F32" i="108"/>
  <c r="F33" i="108"/>
  <c r="F16" i="108" l="1"/>
  <c r="F17" i="108"/>
  <c r="F18" i="108"/>
  <c r="F19" i="108"/>
  <c r="F20" i="108"/>
  <c r="F21" i="108"/>
  <c r="F22" i="108"/>
  <c r="F23" i="108"/>
  <c r="F24" i="108"/>
  <c r="F25" i="108"/>
  <c r="F26" i="108"/>
  <c r="F27" i="108"/>
  <c r="F28" i="108"/>
  <c r="F29" i="108"/>
  <c r="F30" i="108"/>
  <c r="F34" i="108"/>
</calcChain>
</file>

<file path=xl/sharedStrings.xml><?xml version="1.0" encoding="utf-8"?>
<sst xmlns="http://schemas.openxmlformats.org/spreadsheetml/2006/main" count="96" uniqueCount="84">
  <si>
    <t>№ з/п</t>
  </si>
  <si>
    <t>Кількість одиниць *</t>
  </si>
  <si>
    <t>порція</t>
  </si>
  <si>
    <t>шт.</t>
  </si>
  <si>
    <t>аркуш</t>
  </si>
  <si>
    <t>Місце проведення:</t>
  </si>
  <si>
    <t>Кількість учасників:</t>
  </si>
  <si>
    <t>(або уповноважена особа)</t>
  </si>
  <si>
    <t>Прізвище, ініціали</t>
  </si>
  <si>
    <t xml:space="preserve">Друк (кольоровий) роздаткових матеріалів </t>
  </si>
  <si>
    <t xml:space="preserve">Друк (чорно-білий) роздаткових матеріалів  </t>
  </si>
  <si>
    <t xml:space="preserve">Розробка дизайн макету та друк бейджів </t>
  </si>
  <si>
    <t>Одномісний номер на добу зі сніданками</t>
  </si>
  <si>
    <t>5.1</t>
  </si>
  <si>
    <t>4.1</t>
  </si>
  <si>
    <t>1.1</t>
  </si>
  <si>
    <t>3.3</t>
  </si>
  <si>
    <t>3.1</t>
  </si>
  <si>
    <t>3.2</t>
  </si>
  <si>
    <t>2</t>
  </si>
  <si>
    <t>3</t>
  </si>
  <si>
    <t>2.1</t>
  </si>
  <si>
    <t>5</t>
  </si>
  <si>
    <t>5.2</t>
  </si>
  <si>
    <t xml:space="preserve">Послуги організації проживання </t>
  </si>
  <si>
    <t>Послуги дизайну та друку</t>
  </si>
  <si>
    <t>Послуги оренди конференц зали</t>
  </si>
  <si>
    <t xml:space="preserve">Керівник </t>
  </si>
  <si>
    <t>4.2</t>
  </si>
  <si>
    <t>доба/номер</t>
  </si>
  <si>
    <t>Тривалість заходу:</t>
  </si>
  <si>
    <t>послуга</t>
  </si>
  <si>
    <t>4</t>
  </si>
  <si>
    <t>5.3</t>
  </si>
  <si>
    <t xml:space="preserve">Послуги організації пасажирських перевезень </t>
  </si>
  <si>
    <t>6</t>
  </si>
  <si>
    <t>6.1</t>
  </si>
  <si>
    <t>Питна вода у пляшках негазована</t>
  </si>
  <si>
    <t>Питна вода у пляшках газована</t>
  </si>
  <si>
    <t>Послуги забезпечення учасників заходу питною водою, ручками, блокнотами</t>
  </si>
  <si>
    <t>4.3</t>
  </si>
  <si>
    <t>Кулькові ручки</t>
  </si>
  <si>
    <t>4.4</t>
  </si>
  <si>
    <t>4.5</t>
  </si>
  <si>
    <t>Блокноти на пружині</t>
  </si>
  <si>
    <t>Блокнот для фліпчарту з набором маркерів (чотири кольори)</t>
  </si>
  <si>
    <t>Розрахунок до цінової пропозиції:</t>
  </si>
  <si>
    <t>Дата проведення:</t>
  </si>
  <si>
    <t>Ціна за одиницю, грн. (без ПДВ)</t>
  </si>
  <si>
    <t>Загальна вартість, грн. (без ПДВ)</t>
  </si>
  <si>
    <t>Назва та площа конференц-зали:</t>
  </si>
  <si>
    <t xml:space="preserve">вказати назву та площу конференц-зали, що відповідає вимогам Тендерної документації </t>
  </si>
  <si>
    <t>Організація обіду</t>
  </si>
  <si>
    <t xml:space="preserve">Організація вечері </t>
  </si>
  <si>
    <t xml:space="preserve">Послуги організації харчування </t>
  </si>
  <si>
    <t>Послуги організації проїзду учасників</t>
  </si>
  <si>
    <t>7</t>
  </si>
  <si>
    <t>7.1</t>
  </si>
  <si>
    <t>особа</t>
  </si>
  <si>
    <t>Всього без ПДВ, грн.:</t>
  </si>
  <si>
    <t>8</t>
  </si>
  <si>
    <t>8.1</t>
  </si>
  <si>
    <t>3 дні</t>
  </si>
  <si>
    <t>10-12 червня 2024 року</t>
  </si>
  <si>
    <t xml:space="preserve">Медичне страхування </t>
  </si>
  <si>
    <t>Послуги організації медичного страхування</t>
  </si>
  <si>
    <t>Організація пасажирських перевезень за маршрутом Ужгород - Кошице (Словаччина) - Ужгород</t>
  </si>
  <si>
    <t>Організація учаснику заходу проїзду міжміським залізничним транспортом за маршрутом Київ - Ужгород - Київ</t>
  </si>
  <si>
    <t>55 учасників</t>
  </si>
  <si>
    <t xml:space="preserve">Оренда конференц зали, площею не менше 192 кв.м,  укомплектована ноутбуком, радіосистемами (4 шт.), звуковою системою, проекційним екраном (1 шт.), мультимедійним проектором (1 шт.), фліпчартом (1 шт.), з організацією трансляції в Zoom. Формат розсадки  "кабаре" (за круглими столами). </t>
  </si>
  <si>
    <t>Організація кава-паузи</t>
  </si>
  <si>
    <t>Послуги організації синхронного перекладу</t>
  </si>
  <si>
    <t xml:space="preserve">Послуга синхронного перекладу (українська-англійська, англійська-українська мови, 2 перекладачі) </t>
  </si>
  <si>
    <t>9</t>
  </si>
  <si>
    <t>9.1</t>
  </si>
  <si>
    <t>9.2</t>
  </si>
  <si>
    <t>10</t>
  </si>
  <si>
    <t>Послуга оренди обладнання для синхронного перекладу</t>
  </si>
  <si>
    <t>* Обсяг послуг може бути зменшений в ході виконання сторонами умов договору. Кількість учасників є орієнтовною та остаточно буде повідомлена Замовником в письмовій формі при подачі замовлення на проведення заходу.</t>
  </si>
  <si>
    <t xml:space="preserve">м. Кошице (Словаччина) вказати назву та адресу готелю, в якому буде організовано захід та забезпечено проживання, що відповідає вимогам Тендерної документації </t>
  </si>
  <si>
    <t xml:space="preserve">Додаток № 3.1.
«Розрахунок до цінової пропозиції» до тендерної документації
від «___» _________ 2024 № ______ </t>
  </si>
  <si>
    <t>Назва одиниці виміру</t>
  </si>
  <si>
    <t>Вид послуги</t>
  </si>
  <si>
    <t xml:space="preserve">ДК 021:2015:55120000-7 Послуги з організації зустрічей і конференцій у готелях (Послуги із організації та забезпечення заходу «Зустріч Глобального фонду з Основними реципієнтами гранту»)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</si>
</sst>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3" fillId="0" borderId="2" xfId="0" applyNumberFormat="1" applyFont="1" applyBorder="1" applyProtection="1">
      <protection locked="0"/>
    </xf>
    <xf numFmtId="2" fontId="3" fillId="0" borderId="3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2" fontId="3" fillId="0" borderId="3" xfId="0" applyNumberFormat="1" applyFont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wrapText="1"/>
    </xf>
    <xf numFmtId="0" fontId="3" fillId="4" borderId="5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>
      <alignment vertical="top" wrapText="1"/>
    </xf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 wrapText="1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wrapText="1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2" fontId="3" fillId="0" borderId="3" xfId="0" applyNumberFormat="1" applyFont="1" applyBorder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4" borderId="1" xfId="1" applyFont="1" applyFill="1" applyBorder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22" zoomScale="70" zoomScaleNormal="70" workbookViewId="0">
      <selection activeCell="G5" sqref="G5"/>
    </sheetView>
  </sheetViews>
  <sheetFormatPr defaultColWidth="11" defaultRowHeight="15.75" x14ac:dyDescent="0.25"/>
  <cols>
    <col min="1" max="1" width="4.625" style="34" customWidth="1"/>
    <col min="2" max="2" width="45.875" style="35" customWidth="1"/>
    <col min="3" max="3" width="13.875" style="34" customWidth="1"/>
    <col min="4" max="4" width="14.375" style="34" customWidth="1"/>
    <col min="5" max="5" width="14.875" style="54" customWidth="1"/>
    <col min="6" max="6" width="16" style="34" customWidth="1"/>
    <col min="7" max="7" width="33.375" style="34" customWidth="1"/>
    <col min="8" max="16384" width="11" style="34"/>
  </cols>
  <sheetData>
    <row r="1" spans="1:7" x14ac:dyDescent="0.25">
      <c r="A1" s="69" t="s">
        <v>80</v>
      </c>
      <c r="B1" s="69"/>
      <c r="C1" s="69"/>
      <c r="D1" s="69"/>
      <c r="E1" s="69"/>
      <c r="F1" s="69"/>
    </row>
    <row r="2" spans="1:7" ht="45" customHeight="1" x14ac:dyDescent="0.25">
      <c r="A2" s="69"/>
      <c r="B2" s="69"/>
      <c r="C2" s="69"/>
      <c r="D2" s="69"/>
      <c r="E2" s="69"/>
      <c r="F2" s="69"/>
    </row>
    <row r="3" spans="1:7" x14ac:dyDescent="0.25">
      <c r="A3" s="40"/>
      <c r="B3" s="40"/>
      <c r="C3" s="40"/>
      <c r="D3" s="40"/>
      <c r="E3" s="49"/>
      <c r="F3" s="40"/>
    </row>
    <row r="4" spans="1:7" x14ac:dyDescent="0.25">
      <c r="A4" s="70" t="s">
        <v>46</v>
      </c>
      <c r="B4" s="71"/>
      <c r="C4" s="71"/>
      <c r="D4" s="71"/>
      <c r="E4" s="71"/>
      <c r="F4" s="71"/>
    </row>
    <row r="5" spans="1:7" x14ac:dyDescent="0.25">
      <c r="A5" s="72" t="s">
        <v>83</v>
      </c>
      <c r="B5" s="72"/>
      <c r="C5" s="72"/>
      <c r="D5" s="72"/>
      <c r="E5" s="72"/>
      <c r="F5" s="72"/>
    </row>
    <row r="6" spans="1:7" x14ac:dyDescent="0.25">
      <c r="A6" s="72"/>
      <c r="B6" s="72"/>
      <c r="C6" s="72"/>
      <c r="D6" s="72"/>
      <c r="E6" s="72"/>
      <c r="F6" s="72"/>
    </row>
    <row r="7" spans="1:7" x14ac:dyDescent="0.25">
      <c r="A7" s="72"/>
      <c r="B7" s="72"/>
      <c r="C7" s="72"/>
      <c r="D7" s="72"/>
      <c r="E7" s="72"/>
      <c r="F7" s="72"/>
    </row>
    <row r="8" spans="1:7" x14ac:dyDescent="0.25">
      <c r="A8" s="73" t="s">
        <v>47</v>
      </c>
      <c r="B8" s="73"/>
      <c r="C8" s="74" t="s">
        <v>63</v>
      </c>
      <c r="D8" s="74"/>
      <c r="E8" s="74"/>
      <c r="F8" s="74"/>
    </row>
    <row r="9" spans="1:7" x14ac:dyDescent="0.25">
      <c r="A9" s="64" t="s">
        <v>30</v>
      </c>
      <c r="B9" s="65"/>
      <c r="C9" s="66" t="s">
        <v>62</v>
      </c>
      <c r="D9" s="67"/>
      <c r="E9" s="67"/>
      <c r="F9" s="68"/>
    </row>
    <row r="10" spans="1:7" ht="46.5" customHeight="1" x14ac:dyDescent="0.25">
      <c r="A10" s="73" t="s">
        <v>5</v>
      </c>
      <c r="B10" s="73"/>
      <c r="C10" s="77" t="s">
        <v>79</v>
      </c>
      <c r="D10" s="77"/>
      <c r="E10" s="77"/>
      <c r="F10" s="77"/>
    </row>
    <row r="11" spans="1:7" ht="30.95" customHeight="1" x14ac:dyDescent="0.25">
      <c r="A11" s="73" t="s">
        <v>50</v>
      </c>
      <c r="B11" s="73"/>
      <c r="C11" s="77" t="s">
        <v>51</v>
      </c>
      <c r="D11" s="77"/>
      <c r="E11" s="77"/>
      <c r="F11" s="77"/>
    </row>
    <row r="12" spans="1:7" x14ac:dyDescent="0.25">
      <c r="A12" s="73" t="s">
        <v>6</v>
      </c>
      <c r="B12" s="73"/>
      <c r="C12" s="73" t="s">
        <v>68</v>
      </c>
      <c r="D12" s="73"/>
      <c r="E12" s="73"/>
      <c r="F12" s="73"/>
    </row>
    <row r="13" spans="1:7" s="41" customFormat="1" ht="47.25" x14ac:dyDescent="0.25">
      <c r="A13" s="1" t="s">
        <v>0</v>
      </c>
      <c r="B13" s="1" t="s">
        <v>82</v>
      </c>
      <c r="C13" s="1" t="s">
        <v>81</v>
      </c>
      <c r="D13" s="1" t="s">
        <v>1</v>
      </c>
      <c r="E13" s="1" t="s">
        <v>48</v>
      </c>
      <c r="F13" s="1" t="s">
        <v>49</v>
      </c>
    </row>
    <row r="14" spans="1:7" x14ac:dyDescent="0.25">
      <c r="A14" s="2">
        <v>1</v>
      </c>
      <c r="B14" s="3" t="s">
        <v>24</v>
      </c>
      <c r="C14" s="4"/>
      <c r="D14" s="5"/>
      <c r="E14" s="50"/>
      <c r="F14" s="6"/>
    </row>
    <row r="15" spans="1:7" x14ac:dyDescent="0.25">
      <c r="A15" s="7" t="s">
        <v>15</v>
      </c>
      <c r="B15" s="8" t="s">
        <v>12</v>
      </c>
      <c r="C15" s="9" t="s">
        <v>29</v>
      </c>
      <c r="D15" s="9">
        <v>172</v>
      </c>
      <c r="E15" s="10"/>
      <c r="F15" s="11" t="str">
        <f>IF(OR(ISBLANK(D15),ISBLANK(E15)),"",D15*E15)</f>
        <v/>
      </c>
      <c r="G15" s="35"/>
    </row>
    <row r="16" spans="1:7" x14ac:dyDescent="0.25">
      <c r="A16" s="12" t="s">
        <v>19</v>
      </c>
      <c r="B16" s="13" t="s">
        <v>26</v>
      </c>
      <c r="C16" s="14"/>
      <c r="D16" s="15"/>
      <c r="E16" s="51"/>
      <c r="F16" s="11" t="str">
        <f t="shared" ref="F16:F34" si="0">IF(OR(ISBLANK(D16),ISBLANK(E16)),"",D16*E16)</f>
        <v/>
      </c>
      <c r="G16" s="35"/>
    </row>
    <row r="17" spans="1:7" ht="95.45" customHeight="1" x14ac:dyDescent="0.25">
      <c r="A17" s="7" t="s">
        <v>21</v>
      </c>
      <c r="B17" s="16" t="s">
        <v>69</v>
      </c>
      <c r="C17" s="9" t="s">
        <v>31</v>
      </c>
      <c r="D17" s="9">
        <v>3</v>
      </c>
      <c r="E17" s="10"/>
      <c r="F17" s="11" t="str">
        <f t="shared" si="0"/>
        <v/>
      </c>
      <c r="G17" s="35"/>
    </row>
    <row r="18" spans="1:7" x14ac:dyDescent="0.25">
      <c r="A18" s="12" t="s">
        <v>20</v>
      </c>
      <c r="B18" s="13" t="s">
        <v>54</v>
      </c>
      <c r="C18" s="17"/>
      <c r="D18" s="18"/>
      <c r="E18" s="52"/>
      <c r="F18" s="11" t="str">
        <f t="shared" si="0"/>
        <v/>
      </c>
    </row>
    <row r="19" spans="1:7" x14ac:dyDescent="0.25">
      <c r="A19" s="7" t="s">
        <v>17</v>
      </c>
      <c r="B19" s="19" t="s">
        <v>52</v>
      </c>
      <c r="C19" s="9" t="s">
        <v>2</v>
      </c>
      <c r="D19" s="20">
        <v>165</v>
      </c>
      <c r="E19" s="10"/>
      <c r="F19" s="11" t="str">
        <f t="shared" si="0"/>
        <v/>
      </c>
    </row>
    <row r="20" spans="1:7" x14ac:dyDescent="0.25">
      <c r="A20" s="7" t="s">
        <v>18</v>
      </c>
      <c r="B20" s="21" t="s">
        <v>70</v>
      </c>
      <c r="C20" s="9" t="s">
        <v>2</v>
      </c>
      <c r="D20" s="22">
        <v>330</v>
      </c>
      <c r="E20" s="53"/>
      <c r="F20" s="11" t="str">
        <f t="shared" si="0"/>
        <v/>
      </c>
    </row>
    <row r="21" spans="1:7" x14ac:dyDescent="0.25">
      <c r="A21" s="7" t="s">
        <v>16</v>
      </c>
      <c r="B21" s="19" t="s">
        <v>53</v>
      </c>
      <c r="C21" s="9" t="s">
        <v>2</v>
      </c>
      <c r="D21" s="20">
        <v>55</v>
      </c>
      <c r="E21" s="10"/>
      <c r="F21" s="11" t="str">
        <f t="shared" si="0"/>
        <v/>
      </c>
    </row>
    <row r="22" spans="1:7" ht="31.5" x14ac:dyDescent="0.25">
      <c r="A22" s="12" t="s">
        <v>32</v>
      </c>
      <c r="B22" s="23" t="s">
        <v>39</v>
      </c>
      <c r="C22" s="14"/>
      <c r="D22" s="24"/>
      <c r="E22" s="51"/>
      <c r="F22" s="11" t="str">
        <f t="shared" si="0"/>
        <v/>
      </c>
    </row>
    <row r="23" spans="1:7" x14ac:dyDescent="0.25">
      <c r="A23" s="7" t="s">
        <v>14</v>
      </c>
      <c r="B23" s="19" t="s">
        <v>37</v>
      </c>
      <c r="C23" s="9" t="s">
        <v>3</v>
      </c>
      <c r="D23" s="9">
        <v>165</v>
      </c>
      <c r="E23" s="10"/>
      <c r="F23" s="11" t="str">
        <f t="shared" si="0"/>
        <v/>
      </c>
    </row>
    <row r="24" spans="1:7" x14ac:dyDescent="0.25">
      <c r="A24" s="7" t="s">
        <v>28</v>
      </c>
      <c r="B24" s="19" t="s">
        <v>38</v>
      </c>
      <c r="C24" s="9" t="s">
        <v>3</v>
      </c>
      <c r="D24" s="9">
        <v>165</v>
      </c>
      <c r="E24" s="10"/>
      <c r="F24" s="11" t="str">
        <f t="shared" si="0"/>
        <v/>
      </c>
    </row>
    <row r="25" spans="1:7" x14ac:dyDescent="0.25">
      <c r="A25" s="7" t="s">
        <v>40</v>
      </c>
      <c r="B25" s="19" t="s">
        <v>41</v>
      </c>
      <c r="C25" s="9" t="s">
        <v>3</v>
      </c>
      <c r="D25" s="9">
        <v>55</v>
      </c>
      <c r="E25" s="36"/>
      <c r="F25" s="11" t="str">
        <f t="shared" si="0"/>
        <v/>
      </c>
    </row>
    <row r="26" spans="1:7" ht="31.5" x14ac:dyDescent="0.25">
      <c r="A26" s="7" t="s">
        <v>42</v>
      </c>
      <c r="B26" s="21" t="s">
        <v>45</v>
      </c>
      <c r="C26" s="9" t="s">
        <v>3</v>
      </c>
      <c r="D26" s="9">
        <v>3</v>
      </c>
      <c r="E26" s="36"/>
      <c r="F26" s="11" t="str">
        <f t="shared" si="0"/>
        <v/>
      </c>
    </row>
    <row r="27" spans="1:7" x14ac:dyDescent="0.25">
      <c r="A27" s="7" t="s">
        <v>43</v>
      </c>
      <c r="B27" s="19" t="s">
        <v>44</v>
      </c>
      <c r="C27" s="9" t="s">
        <v>3</v>
      </c>
      <c r="D27" s="9">
        <v>55</v>
      </c>
      <c r="E27" s="36"/>
      <c r="F27" s="11" t="str">
        <f t="shared" si="0"/>
        <v/>
      </c>
    </row>
    <row r="28" spans="1:7" x14ac:dyDescent="0.25">
      <c r="A28" s="12" t="s">
        <v>22</v>
      </c>
      <c r="B28" s="13" t="s">
        <v>25</v>
      </c>
      <c r="C28" s="14"/>
      <c r="D28" s="15"/>
      <c r="E28" s="51"/>
      <c r="F28" s="11" t="str">
        <f t="shared" si="0"/>
        <v/>
      </c>
    </row>
    <row r="29" spans="1:7" x14ac:dyDescent="0.25">
      <c r="A29" s="7" t="s">
        <v>13</v>
      </c>
      <c r="B29" s="19" t="s">
        <v>10</v>
      </c>
      <c r="C29" s="9" t="s">
        <v>4</v>
      </c>
      <c r="D29" s="9">
        <v>1650</v>
      </c>
      <c r="E29" s="10"/>
      <c r="F29" s="11" t="str">
        <f t="shared" si="0"/>
        <v/>
      </c>
    </row>
    <row r="30" spans="1:7" x14ac:dyDescent="0.25">
      <c r="A30" s="7" t="s">
        <v>23</v>
      </c>
      <c r="B30" s="19" t="s">
        <v>9</v>
      </c>
      <c r="C30" s="9" t="s">
        <v>4</v>
      </c>
      <c r="D30" s="9">
        <v>1100</v>
      </c>
      <c r="E30" s="10"/>
      <c r="F30" s="11" t="str">
        <f t="shared" si="0"/>
        <v/>
      </c>
    </row>
    <row r="31" spans="1:7" x14ac:dyDescent="0.25">
      <c r="A31" s="7" t="s">
        <v>33</v>
      </c>
      <c r="B31" s="19" t="s">
        <v>11</v>
      </c>
      <c r="C31" s="9" t="s">
        <v>3</v>
      </c>
      <c r="D31" s="9">
        <v>55</v>
      </c>
      <c r="E31" s="10"/>
      <c r="F31" s="11" t="str">
        <f t="shared" si="0"/>
        <v/>
      </c>
    </row>
    <row r="32" spans="1:7" x14ac:dyDescent="0.25">
      <c r="A32" s="48" t="s">
        <v>35</v>
      </c>
      <c r="B32" s="13" t="s">
        <v>55</v>
      </c>
      <c r="C32" s="46"/>
      <c r="D32" s="46"/>
      <c r="E32" s="47"/>
      <c r="F32" s="11" t="str">
        <f t="shared" si="0"/>
        <v/>
      </c>
    </row>
    <row r="33" spans="1:7" ht="47.25" x14ac:dyDescent="0.25">
      <c r="A33" s="45" t="s">
        <v>36</v>
      </c>
      <c r="B33" s="37" t="s">
        <v>67</v>
      </c>
      <c r="C33" s="46" t="s">
        <v>58</v>
      </c>
      <c r="D33" s="46">
        <v>20</v>
      </c>
      <c r="E33" s="47"/>
      <c r="F33" s="11" t="str">
        <f t="shared" si="0"/>
        <v/>
      </c>
      <c r="G33" s="35"/>
    </row>
    <row r="34" spans="1:7" x14ac:dyDescent="0.25">
      <c r="A34" s="25" t="s">
        <v>56</v>
      </c>
      <c r="B34" s="26" t="s">
        <v>34</v>
      </c>
      <c r="C34" s="27"/>
      <c r="D34" s="27"/>
      <c r="E34" s="38"/>
      <c r="F34" s="11" t="str">
        <f t="shared" si="0"/>
        <v/>
      </c>
      <c r="G34" s="35"/>
    </row>
    <row r="35" spans="1:7" ht="31.5" customHeight="1" x14ac:dyDescent="0.25">
      <c r="A35" s="28" t="s">
        <v>57</v>
      </c>
      <c r="B35" s="29" t="s">
        <v>66</v>
      </c>
      <c r="C35" s="9" t="s">
        <v>31</v>
      </c>
      <c r="D35" s="24">
        <v>2</v>
      </c>
      <c r="E35" s="10"/>
      <c r="F35" s="11" t="str">
        <f>IF(OR(ISBLANK(D35),ISBLANK(E35)),"",D35*E35)</f>
        <v/>
      </c>
      <c r="G35" s="35"/>
    </row>
    <row r="36" spans="1:7" s="60" customFormat="1" x14ac:dyDescent="0.25">
      <c r="A36" s="55" t="s">
        <v>60</v>
      </c>
      <c r="B36" s="56" t="s">
        <v>65</v>
      </c>
      <c r="C36" s="57"/>
      <c r="D36" s="58"/>
      <c r="E36" s="59"/>
      <c r="F36" s="11" t="str">
        <f>IF(OR(ISBLANK(D36),ISBLANK(E36)),"",D36*E36)</f>
        <v/>
      </c>
    </row>
    <row r="37" spans="1:7" x14ac:dyDescent="0.25">
      <c r="A37" s="28" t="s">
        <v>61</v>
      </c>
      <c r="B37" s="61" t="s">
        <v>64</v>
      </c>
      <c r="C37" s="9" t="s">
        <v>58</v>
      </c>
      <c r="D37" s="24">
        <v>20</v>
      </c>
      <c r="E37" s="10"/>
      <c r="F37" s="11" t="str">
        <f t="shared" ref="F37:F40" si="1">IF(OR(ISBLANK(D37),ISBLANK(E37)),"",D37*E37)</f>
        <v/>
      </c>
    </row>
    <row r="38" spans="1:7" x14ac:dyDescent="0.25">
      <c r="A38" s="55" t="s">
        <v>73</v>
      </c>
      <c r="B38" s="13" t="s">
        <v>71</v>
      </c>
      <c r="C38" s="9"/>
      <c r="D38" s="24"/>
      <c r="E38" s="10"/>
      <c r="F38" s="11" t="str">
        <f t="shared" si="1"/>
        <v/>
      </c>
    </row>
    <row r="39" spans="1:7" ht="31.5" x14ac:dyDescent="0.25">
      <c r="A39" s="28" t="s">
        <v>74</v>
      </c>
      <c r="B39" s="62" t="s">
        <v>77</v>
      </c>
      <c r="C39" s="9" t="s">
        <v>31</v>
      </c>
      <c r="D39" s="24">
        <v>3</v>
      </c>
      <c r="E39" s="10"/>
      <c r="F39" s="11" t="str">
        <f t="shared" si="1"/>
        <v/>
      </c>
    </row>
    <row r="40" spans="1:7" ht="47.25" x14ac:dyDescent="0.25">
      <c r="A40" s="28" t="s">
        <v>75</v>
      </c>
      <c r="B40" s="62" t="s">
        <v>72</v>
      </c>
      <c r="C40" s="9" t="s">
        <v>31</v>
      </c>
      <c r="D40" s="24">
        <v>3</v>
      </c>
      <c r="E40" s="10"/>
      <c r="F40" s="11" t="str">
        <f t="shared" si="1"/>
        <v/>
      </c>
    </row>
    <row r="41" spans="1:7" x14ac:dyDescent="0.25">
      <c r="A41" s="63" t="s">
        <v>76</v>
      </c>
      <c r="B41" s="3" t="s">
        <v>59</v>
      </c>
      <c r="C41" s="30"/>
      <c r="D41" s="30"/>
      <c r="E41" s="30"/>
      <c r="F41" s="31">
        <f>SUM(F14:F40)</f>
        <v>0</v>
      </c>
    </row>
    <row r="42" spans="1:7" x14ac:dyDescent="0.25">
      <c r="A42" s="42"/>
      <c r="B42" s="43"/>
      <c r="C42" s="39"/>
      <c r="D42" s="39"/>
      <c r="E42" s="39"/>
      <c r="F42" s="44"/>
    </row>
    <row r="43" spans="1:7" x14ac:dyDescent="0.25">
      <c r="A43" s="78" t="s">
        <v>78</v>
      </c>
      <c r="B43" s="78"/>
      <c r="C43" s="78"/>
      <c r="D43" s="78"/>
      <c r="E43" s="78"/>
      <c r="F43" s="78"/>
    </row>
    <row r="44" spans="1:7" x14ac:dyDescent="0.25">
      <c r="A44" s="78"/>
      <c r="B44" s="78"/>
      <c r="C44" s="78"/>
      <c r="D44" s="78"/>
      <c r="E44" s="78"/>
      <c r="F44" s="78"/>
    </row>
    <row r="45" spans="1:7" x14ac:dyDescent="0.25">
      <c r="A45" s="78"/>
      <c r="B45" s="78"/>
      <c r="C45" s="78"/>
      <c r="D45" s="78"/>
      <c r="E45" s="78"/>
      <c r="F45" s="78"/>
    </row>
    <row r="46" spans="1:7" x14ac:dyDescent="0.25">
      <c r="A46" s="78"/>
      <c r="B46" s="78"/>
      <c r="C46" s="78"/>
      <c r="D46" s="78"/>
      <c r="E46" s="78"/>
      <c r="F46" s="78"/>
    </row>
    <row r="47" spans="1:7" x14ac:dyDescent="0.25">
      <c r="A47" s="32"/>
      <c r="B47" s="33"/>
      <c r="C47" s="32"/>
      <c r="D47" s="32"/>
      <c r="E47" s="39"/>
      <c r="F47" s="32"/>
    </row>
    <row r="48" spans="1:7" x14ac:dyDescent="0.25">
      <c r="A48" s="75" t="s">
        <v>27</v>
      </c>
      <c r="B48" s="75"/>
      <c r="C48" s="75"/>
      <c r="D48" s="76" t="s">
        <v>8</v>
      </c>
      <c r="E48" s="76"/>
      <c r="F48" s="76"/>
    </row>
    <row r="49" spans="1:6" x14ac:dyDescent="0.25">
      <c r="A49" s="32"/>
      <c r="B49" s="33"/>
      <c r="C49" s="32"/>
      <c r="D49" s="32"/>
      <c r="E49" s="39"/>
      <c r="F49" s="32"/>
    </row>
    <row r="50" spans="1:6" x14ac:dyDescent="0.25">
      <c r="A50" s="75" t="s">
        <v>7</v>
      </c>
      <c r="B50" s="75"/>
      <c r="C50" s="75"/>
      <c r="D50" s="32"/>
      <c r="E50" s="39"/>
      <c r="F50" s="32"/>
    </row>
    <row r="51" spans="1:6" x14ac:dyDescent="0.25">
      <c r="A51" s="32"/>
      <c r="B51" s="33"/>
      <c r="C51" s="32"/>
      <c r="D51" s="32"/>
      <c r="E51" s="39"/>
      <c r="F51" s="32"/>
    </row>
  </sheetData>
  <sheetProtection formatCells="0" formatColumns="0" formatRows="0" deleteColumns="0" deleteRows="0"/>
  <autoFilter ref="A13:F24"/>
  <mergeCells count="17">
    <mergeCell ref="A48:C48"/>
    <mergeCell ref="D48:F48"/>
    <mergeCell ref="A50:C50"/>
    <mergeCell ref="A10:B10"/>
    <mergeCell ref="C10:F10"/>
    <mergeCell ref="A12:B12"/>
    <mergeCell ref="C12:F12"/>
    <mergeCell ref="A43:F46"/>
    <mergeCell ref="A11:B11"/>
    <mergeCell ref="C11:F11"/>
    <mergeCell ref="A9:B9"/>
    <mergeCell ref="C9:F9"/>
    <mergeCell ref="A1:F2"/>
    <mergeCell ref="A4:F4"/>
    <mergeCell ref="A5:F7"/>
    <mergeCell ref="A8:B8"/>
    <mergeCell ref="C8:F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Додаток_3.1.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Mykhailo Riabinchuk</dc:creator>
  <cp:lastModifiedBy>i.sak</cp:lastModifiedBy>
  <cp:lastPrinted>2021-01-21T07:25:50Z</cp:lastPrinted>
  <dcterms:created xsi:type="dcterms:W3CDTF">2019-02-04T20:55:14Z</dcterms:created>
  <dcterms:modified xsi:type="dcterms:W3CDTF">2024-05-01T13:16:19Z</dcterms:modified>
</cp:coreProperties>
</file>