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resp\Desktop\"/>
    </mc:Choice>
  </mc:AlternateContent>
  <bookViews>
    <workbookView xWindow="0" yWindow="0" windowWidth="23040" windowHeight="9264"/>
  </bookViews>
  <sheets>
    <sheet name="Аркуш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 l="1"/>
  <c r="G26" i="2"/>
  <c r="G32" i="2"/>
  <c r="G14" i="2"/>
  <c r="G31" i="2"/>
  <c r="G30" i="2"/>
  <c r="G27" i="2"/>
  <c r="G25" i="2"/>
  <c r="G24" i="2"/>
  <c r="G21" i="2"/>
  <c r="G20" i="2"/>
  <c r="G18" i="2"/>
  <c r="G17" i="2"/>
  <c r="G13" i="2"/>
  <c r="G12" i="2"/>
  <c r="G11" i="2"/>
  <c r="G10" i="2"/>
  <c r="G9" i="2"/>
  <c r="G28" i="2" l="1"/>
  <c r="G22" i="2"/>
  <c r="G15" i="2"/>
  <c r="G33" i="2" l="1"/>
</calcChain>
</file>

<file path=xl/sharedStrings.xml><?xml version="1.0" encoding="utf-8"?>
<sst xmlns="http://schemas.openxmlformats.org/spreadsheetml/2006/main" count="63" uniqueCount="60">
  <si>
    <t>Послуга з забезпечення контролю якості збору даних</t>
  </si>
  <si>
    <t>Послуга з підготовки одновимірних та/або двовимірних таблиць за результатами отриманих даних</t>
  </si>
  <si>
    <t>Послуга з написання технічного звіту по проведенню польового етапу дослідження</t>
  </si>
  <si>
    <t>Послуга з аналізу даних дослідження та написання аналітичного звіту</t>
  </si>
  <si>
    <t>Примітка</t>
  </si>
  <si>
    <t>Одиниця вимірювання</t>
  </si>
  <si>
    <t>Кількість одиниць</t>
  </si>
  <si>
    <t>Бюджет дослідження</t>
  </si>
  <si>
    <t xml:space="preserve">Додаток № 4 </t>
  </si>
  <si>
    <t>Назва дослідження</t>
  </si>
  <si>
    <t>Назва Заявника</t>
  </si>
  <si>
    <t>№</t>
  </si>
  <si>
    <t>Найменування та зміст етапів</t>
  </si>
  <si>
    <t>Вартість за одиницю, без ПДВ</t>
  </si>
  <si>
    <t>Загальна вартість, без ПДВ</t>
  </si>
  <si>
    <t>Всього за етап 1</t>
  </si>
  <si>
    <t>Всього за етап 2</t>
  </si>
  <si>
    <t xml:space="preserve">Послуга з проведення презентації результатів дослідження </t>
  </si>
  <si>
    <t>Всього за етап 3</t>
  </si>
  <si>
    <t>Керівник організації   ___________________</t>
  </si>
  <si>
    <t xml:space="preserve">                                            (підпис)</t>
  </si>
  <si>
    <t>ДК 021:2015 – 79310000-0 - Послуги з проведення ринкових досліджень (Послуги з проведення біоповедінкового дослідження серед засуджених)</t>
  </si>
  <si>
    <t>Всього за етап 4</t>
  </si>
  <si>
    <t>ЕТАП 1. Підготовчий етап</t>
  </si>
  <si>
    <t>Послуга з отримання схвального висновку етичної експертизи Протоколу дослідження</t>
  </si>
  <si>
    <t>Послуга з розробки стандартних операційних процедур дослідження</t>
  </si>
  <si>
    <t>ЕТАП 2. Польовий етап</t>
  </si>
  <si>
    <t>Послуги зі скринінгу потенційних учасників (перевірка відповідності критеріям включення / виключення дослідження), підписання інформованої згоди з учасником у двох примірниках</t>
  </si>
  <si>
    <t>Послуги з опитування учасників (поведінковий компонент дослідження)</t>
  </si>
  <si>
    <t>ЕТАП 3. Обробка та аналіз зібраних даних</t>
  </si>
  <si>
    <t>ЕТАП 4. Підготовка і проведення презентації</t>
  </si>
  <si>
    <t>1500 учасників</t>
  </si>
  <si>
    <t>Моніторингові візити не менше ніж до третини сайтів дослідження</t>
  </si>
  <si>
    <t>ВСЬОГО, грн без ПДВ</t>
  </si>
  <si>
    <t>Послуга з формування регіональних команд зі збору даних, що будуть здійснювати дослідження</t>
  </si>
  <si>
    <t>Послуга з формування та забезпечення роботи Національної та регіональних груп дослідження</t>
  </si>
  <si>
    <t>Послуга з навчання регіональних команд, що будуть здійснювати дослідження</t>
  </si>
  <si>
    <t>Послуга з друку інструментарію дослідження, форм збору даних та інших документів дослідження</t>
  </si>
  <si>
    <t>Послуга з підготовки презентації результатів дослідження</t>
  </si>
  <si>
    <t>Надрукований тираж інструментарію дослідження, форм збору даних та інших документів дослідження</t>
  </si>
  <si>
    <t>Технічний звіт про проведення польового етапу дослідження у електронному вигляді у форматі .docx.</t>
  </si>
  <si>
    <t>Аналітичний звіт та резюме з результатами дослідження в електронному вигляді в форматі docx.</t>
  </si>
  <si>
    <t>Файл презентації результатів дослідження в електронному вигляді в форматі .pptx</t>
  </si>
  <si>
    <t xml:space="preserve">1500 учасників </t>
  </si>
  <si>
    <t>Послуга з тестування учасників швидкими тестами на наявність серологічних маркерів ВІЛ-інфекції та вірусних гепатитів B та C (біологічний компонент дослідження)</t>
  </si>
  <si>
    <t xml:space="preserve">Послуги з надання мотиваційних наборів за участь у дослідженні </t>
  </si>
  <si>
    <t>Послуга з підготовки фіналізованого масиву даних за результатами скринінгу, поведінкового та біологічного компоненту, надання мотиваційних наборів за участь у дослідженні</t>
  </si>
  <si>
    <t>Cканована копія схвального висновку етичної комісії, завіреного підписом уповноваженої особи (голови, секретаря комісії тощо), направлена Замовнику на електронну пошту у форматі .pdf</t>
  </si>
  <si>
    <t>Завірений печаткою Виконавця документ про склад регіональних команд зі збору даних із зазначенням ПІП та посад її членів, а також підписаних Угод про використання даних і конфіденційність для персоналу</t>
  </si>
  <si>
    <t>Оригінали інформованих згод, підписаних особистим підписом учасників (інтерв’юєром – в разі бажання учасника надати лише усну інформовану згоду)</t>
  </si>
  <si>
    <t>Масив даних результатів дослідження у форматі .sav</t>
  </si>
  <si>
    <t>Скановані відомості надання мотиваційних наборів з особистими підписами учасників дослідження та регіонального координатора в форматі .pdf</t>
  </si>
  <si>
    <t>Скановані в .pdf форматі та паперові оригінали звітів про результати здійснення моніторингових візитів представників Виконавця на сайти дослідження, завірені особистими підписами осіб, які здійснювали моніторинговий візит, та печаткою Виконавця</t>
  </si>
  <si>
    <t>Список учасників презентації з зазначеними контактними телефонами та адресами електронних пошт, фотозвіт чи, у випадку онлайн-формату, знімки екрану програми, у якій відбуватиметься презентація, та/або відеозапис презентації</t>
  </si>
  <si>
    <t>Розроблені стандартні операційні процедури, направлені Замовнику на електронну пошту у формі електронних файлів у форматі.docx</t>
  </si>
  <si>
    <t>Завірений печаткою Виконавця документ про створення Національної та регіональних робочих груп із зазначенням ПІБ та посад її членів, а також А) реєстраційні форми засідань відповідних груп та фото-звіти з фіксацією факту проведення засідання (в разі проведення їх у офлайн-форматі) або Б) знімки екрану програм, у яких проходитиме засідання (в разі проведення у онлайн-форматі).</t>
  </si>
  <si>
    <t>Реєстраційні форми учасників тренінгу та фото-звітів з фіксацією факту проведення тренінгу (в разі проведення їх у офлайн-форматі) або б) знімки екрану програм, у яких проходитиме тренінг (в разі проведення у онлайн-форматі).</t>
  </si>
  <si>
    <t>Форми результатів тестування (в паперовому форматі) та масив даних результатів дослідження у форматі .sav з зафіксованими в них результатами тестування учасників швидкими тестами.</t>
  </si>
  <si>
    <t>1 очищений масив даних у форматі .sav статистичного пакету IBM SPSS</t>
  </si>
  <si>
    <t>1 документ з одновимірними та/або двовимірними таблицями у форматі .docx або .xls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</si>
</sst>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грн.&quot;"/>
  </numFmts>
  <fonts count="23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2"/>
      <color theme="4"/>
      <name val="Times New Roman"/>
      <family val="1"/>
      <charset val="204"/>
    </font>
    <font>
      <sz val="11"/>
      <color theme="4"/>
      <name val="Times New Roman"/>
      <family val="1"/>
      <charset val="204"/>
    </font>
    <font>
      <sz val="11"/>
      <color theme="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wrapText="1"/>
    </xf>
    <xf numFmtId="0" fontId="1" fillId="2" borderId="0" xfId="0" applyFont="1" applyFill="1" applyAlignment="1">
      <alignment horizontal="center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>
      <alignment vertical="top" wrapText="1"/>
    </xf>
    <xf numFmtId="0" fontId="6" fillId="0" borderId="0" xfId="0" applyFont="1"/>
    <xf numFmtId="0" fontId="8" fillId="0" borderId="4" xfId="0" applyFont="1" applyBorder="1" applyAlignment="1">
      <alignment horizontal="center" vertical="center" wrapText="1"/>
    </xf>
    <xf numFmtId="0" fontId="10" fillId="4" borderId="4" xfId="0" applyFont="1" applyFill="1" applyBorder="1" applyAlignment="1">
      <alignment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center" vertical="center" wrapText="1"/>
    </xf>
    <xf numFmtId="164" fontId="3" fillId="4" borderId="4" xfId="0" applyNumberFormat="1" applyFont="1" applyFill="1" applyBorder="1" applyAlignment="1">
      <alignment horizontal="center" vertical="center"/>
    </xf>
    <xf numFmtId="164" fontId="11" fillId="4" borderId="5" xfId="0" applyNumberFormat="1" applyFont="1" applyFill="1" applyBorder="1" applyAlignment="1">
      <alignment horizontal="center" vertical="center"/>
    </xf>
    <xf numFmtId="0" fontId="9" fillId="4" borderId="4" xfId="0" applyFont="1" applyFill="1" applyBorder="1" applyAlignment="1">
      <alignment vertical="center" wrapText="1"/>
    </xf>
    <xf numFmtId="0" fontId="13" fillId="2" borderId="0" xfId="0" applyFont="1" applyFill="1" applyAlignment="1">
      <alignment horizontal="left" wrapText="1"/>
    </xf>
    <xf numFmtId="0" fontId="14" fillId="2" borderId="0" xfId="0" applyFont="1" applyFill="1" applyAlignment="1">
      <alignment wrapText="1"/>
    </xf>
    <xf numFmtId="0" fontId="14" fillId="2" borderId="0" xfId="0" applyFont="1" applyFill="1" applyAlignment="1">
      <alignment horizontal="center"/>
    </xf>
    <xf numFmtId="0" fontId="15" fillId="0" borderId="4" xfId="0" applyFont="1" applyBorder="1" applyAlignment="1">
      <alignment horizontal="justify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7" fillId="0" borderId="0" xfId="0" applyFont="1"/>
    <xf numFmtId="0" fontId="15" fillId="0" borderId="4" xfId="0" applyFont="1" applyBorder="1" applyAlignment="1">
      <alignment horizontal="justify" vertical="center" wrapText="1"/>
    </xf>
    <xf numFmtId="0" fontId="18" fillId="0" borderId="0" xfId="0" applyFont="1"/>
    <xf numFmtId="0" fontId="8" fillId="0" borderId="4" xfId="0" applyFont="1" applyBorder="1" applyAlignment="1">
      <alignment horizontal="justify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justify" vertical="center"/>
    </xf>
    <xf numFmtId="0" fontId="19" fillId="0" borderId="4" xfId="0" applyFont="1" applyBorder="1" applyAlignment="1">
      <alignment horizontal="justify" vertical="center"/>
    </xf>
    <xf numFmtId="0" fontId="8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/>
    </xf>
    <xf numFmtId="164" fontId="20" fillId="2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justify" vertical="center" wrapText="1"/>
    </xf>
    <xf numFmtId="164" fontId="21" fillId="4" borderId="5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vertical="center" wrapText="1"/>
    </xf>
    <xf numFmtId="0" fontId="8" fillId="4" borderId="4" xfId="0" applyFont="1" applyFill="1" applyBorder="1" applyAlignment="1">
      <alignment horizontal="center" vertical="center" wrapText="1"/>
    </xf>
    <xf numFmtId="164" fontId="12" fillId="4" borderId="4" xfId="0" applyNumberFormat="1" applyFont="1" applyFill="1" applyBorder="1" applyAlignment="1">
      <alignment horizontal="center" vertical="center"/>
    </xf>
    <xf numFmtId="2" fontId="12" fillId="3" borderId="4" xfId="0" applyNumberFormat="1" applyFont="1" applyFill="1" applyBorder="1" applyAlignment="1">
      <alignment vertical="center" wrapText="1"/>
    </xf>
    <xf numFmtId="0" fontId="12" fillId="3" borderId="4" xfId="0" applyFont="1" applyFill="1" applyBorder="1" applyAlignment="1">
      <alignment horizontal="righ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2" xfId="0" applyFont="1" applyFill="1" applyBorder="1" applyAlignment="1">
      <alignment horizontal="left" vertical="center" wrapText="1"/>
    </xf>
    <xf numFmtId="0" fontId="12" fillId="3" borderId="3" xfId="0" applyFont="1" applyFill="1" applyBorder="1" applyAlignment="1">
      <alignment horizontal="left" vertical="center" wrapText="1"/>
    </xf>
    <xf numFmtId="0" fontId="12" fillId="3" borderId="4" xfId="0" applyFont="1" applyFill="1" applyBorder="1" applyAlignment="1">
      <alignment horizontal="left" vertical="center" wrapText="1"/>
    </xf>
    <xf numFmtId="0" fontId="18" fillId="0" borderId="3" xfId="0" applyFont="1" applyBorder="1"/>
    <xf numFmtId="0" fontId="3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8E1B9"/>
      <color rgb="FFB5CB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zoomScale="58" zoomScaleNormal="58" workbookViewId="0">
      <selection activeCell="D20" sqref="D20"/>
    </sheetView>
  </sheetViews>
  <sheetFormatPr defaultColWidth="8.88671875" defaultRowHeight="14.4" x14ac:dyDescent="0.3"/>
  <cols>
    <col min="2" max="2" width="108.33203125" customWidth="1"/>
    <col min="3" max="3" width="29.109375" customWidth="1"/>
    <col min="4" max="4" width="61.33203125" customWidth="1"/>
    <col min="5" max="5" width="18.6640625" customWidth="1"/>
    <col min="6" max="6" width="22.33203125" customWidth="1"/>
    <col min="7" max="7" width="31.6640625" customWidth="1"/>
  </cols>
  <sheetData>
    <row r="1" spans="1:9" s="1" customFormat="1" ht="20.399999999999999" x14ac:dyDescent="0.3">
      <c r="B1" s="2" t="s">
        <v>7</v>
      </c>
      <c r="C1" s="2"/>
      <c r="D1" s="3"/>
      <c r="E1" s="4"/>
      <c r="F1" s="4"/>
      <c r="G1" s="5" t="s">
        <v>8</v>
      </c>
    </row>
    <row r="2" spans="1:9" s="1" customFormat="1" ht="37.950000000000003" customHeight="1" x14ac:dyDescent="0.25">
      <c r="B2" s="6" t="s">
        <v>9</v>
      </c>
      <c r="C2" s="6"/>
      <c r="D2" s="44" t="s">
        <v>21</v>
      </c>
      <c r="E2" s="44"/>
      <c r="F2" s="44"/>
      <c r="G2" s="44"/>
    </row>
    <row r="3" spans="1:9" s="1" customFormat="1" ht="30.75" customHeight="1" x14ac:dyDescent="0.25">
      <c r="A3" s="7"/>
      <c r="B3" s="6" t="s">
        <v>10</v>
      </c>
      <c r="C3" s="6"/>
      <c r="D3" s="45"/>
      <c r="E3" s="45"/>
      <c r="F3" s="45"/>
      <c r="G3" s="45"/>
    </row>
    <row r="4" spans="1:9" ht="15.6" x14ac:dyDescent="0.3">
      <c r="A4" s="46"/>
      <c r="B4" s="46"/>
      <c r="C4" s="46"/>
      <c r="D4" s="46"/>
      <c r="G4" s="8"/>
    </row>
    <row r="6" spans="1:9" ht="18.75" customHeight="1" x14ac:dyDescent="0.3">
      <c r="A6" s="38" t="s">
        <v>11</v>
      </c>
      <c r="B6" s="38" t="s">
        <v>12</v>
      </c>
      <c r="C6" s="38" t="s">
        <v>4</v>
      </c>
      <c r="D6" s="38" t="s">
        <v>5</v>
      </c>
      <c r="E6" s="38" t="s">
        <v>6</v>
      </c>
      <c r="F6" s="38" t="s">
        <v>13</v>
      </c>
      <c r="G6" s="38" t="s">
        <v>14</v>
      </c>
    </row>
    <row r="7" spans="1:9" ht="39.75" customHeight="1" x14ac:dyDescent="0.3">
      <c r="A7" s="38"/>
      <c r="B7" s="38"/>
      <c r="C7" s="38"/>
      <c r="D7" s="38"/>
      <c r="E7" s="38"/>
      <c r="F7" s="38"/>
      <c r="G7" s="38"/>
    </row>
    <row r="8" spans="1:9" s="23" customFormat="1" ht="29.25" customHeight="1" x14ac:dyDescent="0.3">
      <c r="A8" s="39" t="s">
        <v>23</v>
      </c>
      <c r="B8" s="40"/>
      <c r="C8" s="40"/>
      <c r="D8" s="40"/>
      <c r="E8" s="40"/>
      <c r="F8" s="40"/>
      <c r="G8" s="41"/>
    </row>
    <row r="9" spans="1:9" s="21" customFormat="1" ht="84" customHeight="1" x14ac:dyDescent="0.3">
      <c r="A9" s="9">
        <v>1</v>
      </c>
      <c r="B9" s="24" t="s">
        <v>24</v>
      </c>
      <c r="C9" s="24"/>
      <c r="D9" s="24" t="s">
        <v>47</v>
      </c>
      <c r="E9" s="29">
        <v>1</v>
      </c>
      <c r="F9" s="24"/>
      <c r="G9" s="30">
        <f t="shared" ref="G9:G27" si="0">E9*F9</f>
        <v>0</v>
      </c>
    </row>
    <row r="10" spans="1:9" s="21" customFormat="1" ht="55.8" customHeight="1" x14ac:dyDescent="0.3">
      <c r="A10" s="9">
        <v>2</v>
      </c>
      <c r="B10" s="24" t="s">
        <v>25</v>
      </c>
      <c r="C10" s="19"/>
      <c r="D10" s="24" t="s">
        <v>54</v>
      </c>
      <c r="E10" s="29">
        <v>1</v>
      </c>
      <c r="F10" s="19"/>
      <c r="G10" s="30">
        <f t="shared" si="0"/>
        <v>0</v>
      </c>
    </row>
    <row r="11" spans="1:9" s="21" customFormat="1" ht="151.19999999999999" customHeight="1" x14ac:dyDescent="0.3">
      <c r="A11" s="9">
        <v>3</v>
      </c>
      <c r="B11" s="24" t="s">
        <v>35</v>
      </c>
      <c r="C11" s="19"/>
      <c r="D11" s="24" t="s">
        <v>55</v>
      </c>
      <c r="E11" s="29">
        <v>1</v>
      </c>
      <c r="F11" s="24"/>
      <c r="G11" s="30">
        <f t="shared" si="0"/>
        <v>0</v>
      </c>
    </row>
    <row r="12" spans="1:9" s="21" customFormat="1" ht="95.4" customHeight="1" x14ac:dyDescent="0.3">
      <c r="A12" s="9">
        <v>4</v>
      </c>
      <c r="B12" s="24" t="s">
        <v>34</v>
      </c>
      <c r="C12" s="19"/>
      <c r="D12" s="24" t="s">
        <v>48</v>
      </c>
      <c r="E12" s="29">
        <v>1</v>
      </c>
      <c r="F12" s="19"/>
      <c r="G12" s="30">
        <f t="shared" si="0"/>
        <v>0</v>
      </c>
    </row>
    <row r="13" spans="1:9" s="21" customFormat="1" ht="87" customHeight="1" x14ac:dyDescent="0.3">
      <c r="A13" s="9">
        <v>5</v>
      </c>
      <c r="B13" s="24" t="s">
        <v>36</v>
      </c>
      <c r="C13" s="19"/>
      <c r="D13" s="24" t="s">
        <v>56</v>
      </c>
      <c r="E13" s="29">
        <v>1</v>
      </c>
      <c r="F13" s="24"/>
      <c r="G13" s="30">
        <f>E13*F13</f>
        <v>0</v>
      </c>
    </row>
    <row r="14" spans="1:9" ht="50.25" customHeight="1" x14ac:dyDescent="0.3">
      <c r="A14" s="25">
        <v>6</v>
      </c>
      <c r="B14" s="26" t="s">
        <v>37</v>
      </c>
      <c r="C14" s="24" t="s">
        <v>43</v>
      </c>
      <c r="D14" s="26" t="s">
        <v>39</v>
      </c>
      <c r="E14" s="29">
        <v>1500</v>
      </c>
      <c r="F14" s="19"/>
      <c r="G14" s="30">
        <f>E14*F14</f>
        <v>0</v>
      </c>
      <c r="I14" s="21"/>
    </row>
    <row r="15" spans="1:9" ht="25.5" customHeight="1" x14ac:dyDescent="0.3">
      <c r="A15" s="10"/>
      <c r="B15" s="10"/>
      <c r="C15" s="10"/>
      <c r="D15" s="11"/>
      <c r="E15" s="12"/>
      <c r="F15" s="13" t="s">
        <v>15</v>
      </c>
      <c r="G15" s="14">
        <f>SUM(G9:G14)</f>
        <v>0</v>
      </c>
    </row>
    <row r="16" spans="1:9" s="23" customFormat="1" ht="28.5" customHeight="1" x14ac:dyDescent="0.3">
      <c r="A16" s="42" t="s">
        <v>26</v>
      </c>
      <c r="B16" s="42"/>
      <c r="C16" s="42"/>
      <c r="D16" s="42"/>
      <c r="E16" s="42"/>
      <c r="F16" s="42"/>
      <c r="G16" s="42"/>
    </row>
    <row r="17" spans="1:9" s="21" customFormat="1" ht="67.8" customHeight="1" x14ac:dyDescent="0.3">
      <c r="A17" s="9">
        <v>1</v>
      </c>
      <c r="B17" s="24" t="s">
        <v>27</v>
      </c>
      <c r="C17" s="24" t="s">
        <v>31</v>
      </c>
      <c r="D17" s="24" t="s">
        <v>49</v>
      </c>
      <c r="E17" s="29">
        <v>1500</v>
      </c>
      <c r="F17" s="30"/>
      <c r="G17" s="30">
        <f t="shared" si="0"/>
        <v>0</v>
      </c>
    </row>
    <row r="18" spans="1:9" s="21" customFormat="1" ht="41.4" customHeight="1" x14ac:dyDescent="0.3">
      <c r="A18" s="9">
        <v>2</v>
      </c>
      <c r="B18" s="24" t="s">
        <v>28</v>
      </c>
      <c r="C18" s="24" t="s">
        <v>31</v>
      </c>
      <c r="D18" s="24" t="s">
        <v>50</v>
      </c>
      <c r="E18" s="29">
        <v>1500</v>
      </c>
      <c r="F18" s="30"/>
      <c r="G18" s="30">
        <f t="shared" si="0"/>
        <v>0</v>
      </c>
    </row>
    <row r="19" spans="1:9" s="21" customFormat="1" ht="76.8" customHeight="1" x14ac:dyDescent="0.3">
      <c r="A19" s="9">
        <v>3</v>
      </c>
      <c r="B19" s="24" t="s">
        <v>44</v>
      </c>
      <c r="C19" s="24" t="s">
        <v>31</v>
      </c>
      <c r="D19" s="24" t="s">
        <v>57</v>
      </c>
      <c r="E19" s="29">
        <v>1500</v>
      </c>
      <c r="F19" s="30"/>
      <c r="G19" s="30">
        <f t="shared" si="0"/>
        <v>0</v>
      </c>
    </row>
    <row r="20" spans="1:9" s="21" customFormat="1" ht="63" customHeight="1" x14ac:dyDescent="0.3">
      <c r="A20" s="9">
        <v>4</v>
      </c>
      <c r="B20" s="24" t="s">
        <v>45</v>
      </c>
      <c r="C20" s="24" t="s">
        <v>31</v>
      </c>
      <c r="D20" s="24" t="s">
        <v>51</v>
      </c>
      <c r="E20" s="29">
        <v>1500</v>
      </c>
      <c r="F20" s="30"/>
      <c r="G20" s="30">
        <f t="shared" si="0"/>
        <v>0</v>
      </c>
    </row>
    <row r="21" spans="1:9" s="21" customFormat="1" ht="119.4" customHeight="1" x14ac:dyDescent="0.3">
      <c r="A21" s="9">
        <v>5</v>
      </c>
      <c r="B21" s="24" t="s">
        <v>0</v>
      </c>
      <c r="C21" s="24" t="s">
        <v>32</v>
      </c>
      <c r="D21" s="24" t="s">
        <v>52</v>
      </c>
      <c r="E21" s="29">
        <v>1</v>
      </c>
      <c r="F21" s="30"/>
      <c r="G21" s="30">
        <f t="shared" si="0"/>
        <v>0</v>
      </c>
    </row>
    <row r="22" spans="1:9" ht="29.25" customHeight="1" x14ac:dyDescent="0.3">
      <c r="A22" s="10"/>
      <c r="B22" s="10"/>
      <c r="C22" s="10"/>
      <c r="D22" s="11"/>
      <c r="E22" s="12"/>
      <c r="F22" s="13" t="s">
        <v>16</v>
      </c>
      <c r="G22" s="14">
        <f>SUM(G17:G21)</f>
        <v>0</v>
      </c>
    </row>
    <row r="23" spans="1:9" s="23" customFormat="1" ht="30.75" customHeight="1" x14ac:dyDescent="0.3">
      <c r="A23" s="39" t="s">
        <v>29</v>
      </c>
      <c r="B23" s="40"/>
      <c r="C23" s="40"/>
      <c r="D23" s="40"/>
      <c r="E23" s="40"/>
      <c r="F23" s="40"/>
      <c r="G23" s="43"/>
    </row>
    <row r="24" spans="1:9" s="21" customFormat="1" ht="45" customHeight="1" x14ac:dyDescent="0.3">
      <c r="A24" s="9">
        <v>1</v>
      </c>
      <c r="B24" s="27" t="s">
        <v>46</v>
      </c>
      <c r="C24" s="22"/>
      <c r="D24" s="24" t="s">
        <v>58</v>
      </c>
      <c r="E24" s="9">
        <v>1</v>
      </c>
      <c r="F24" s="20"/>
      <c r="G24" s="30">
        <f t="shared" si="0"/>
        <v>0</v>
      </c>
    </row>
    <row r="25" spans="1:9" s="21" customFormat="1" ht="48.6" customHeight="1" x14ac:dyDescent="0.3">
      <c r="A25" s="9">
        <v>2</v>
      </c>
      <c r="B25" s="24" t="s">
        <v>1</v>
      </c>
      <c r="C25" s="19"/>
      <c r="D25" s="24" t="s">
        <v>59</v>
      </c>
      <c r="E25" s="9">
        <v>1</v>
      </c>
      <c r="F25" s="20"/>
      <c r="G25" s="30">
        <f t="shared" si="0"/>
        <v>0</v>
      </c>
    </row>
    <row r="26" spans="1:9" s="21" customFormat="1" ht="54.6" customHeight="1" x14ac:dyDescent="0.3">
      <c r="A26" s="9">
        <v>3</v>
      </c>
      <c r="B26" s="28" t="s">
        <v>2</v>
      </c>
      <c r="C26" s="19"/>
      <c r="D26" s="24" t="s">
        <v>40</v>
      </c>
      <c r="E26" s="9">
        <v>1</v>
      </c>
      <c r="F26" s="20"/>
      <c r="G26" s="30">
        <f t="shared" si="0"/>
        <v>0</v>
      </c>
    </row>
    <row r="27" spans="1:9" s="21" customFormat="1" ht="47.4" customHeight="1" x14ac:dyDescent="0.3">
      <c r="A27" s="9">
        <v>4</v>
      </c>
      <c r="B27" s="24" t="s">
        <v>3</v>
      </c>
      <c r="C27" s="19"/>
      <c r="D27" s="24" t="s">
        <v>41</v>
      </c>
      <c r="E27" s="9">
        <v>2</v>
      </c>
      <c r="F27" s="20"/>
      <c r="G27" s="30">
        <f t="shared" si="0"/>
        <v>0</v>
      </c>
    </row>
    <row r="28" spans="1:9" ht="31.5" customHeight="1" x14ac:dyDescent="0.3">
      <c r="A28" s="10"/>
      <c r="B28" s="15"/>
      <c r="C28" s="15"/>
      <c r="D28" s="15"/>
      <c r="E28" s="12"/>
      <c r="F28" s="13" t="s">
        <v>18</v>
      </c>
      <c r="G28" s="32">
        <f>SUM(G24:G27)</f>
        <v>0</v>
      </c>
    </row>
    <row r="29" spans="1:9" s="1" customFormat="1" ht="15.6" x14ac:dyDescent="0.3">
      <c r="A29" s="39" t="s">
        <v>30</v>
      </c>
      <c r="B29" s="40"/>
      <c r="C29" s="40"/>
      <c r="D29" s="40"/>
      <c r="E29" s="40"/>
      <c r="F29" s="40"/>
      <c r="G29" s="43"/>
    </row>
    <row r="30" spans="1:9" ht="52.2" customHeight="1" x14ac:dyDescent="0.3">
      <c r="A30" s="9">
        <v>1</v>
      </c>
      <c r="B30" s="24" t="s">
        <v>38</v>
      </c>
      <c r="C30" s="31"/>
      <c r="D30" s="24" t="s">
        <v>42</v>
      </c>
      <c r="E30" s="9">
        <v>1</v>
      </c>
      <c r="F30" s="30"/>
      <c r="G30" s="30">
        <f t="shared" ref="G30:G31" si="1">E30*F30</f>
        <v>0</v>
      </c>
      <c r="I30" s="21"/>
    </row>
    <row r="31" spans="1:9" ht="102.6" customHeight="1" x14ac:dyDescent="0.3">
      <c r="A31" s="9">
        <v>2</v>
      </c>
      <c r="B31" s="24" t="s">
        <v>17</v>
      </c>
      <c r="C31" s="24"/>
      <c r="D31" s="31" t="s">
        <v>53</v>
      </c>
      <c r="E31" s="9">
        <v>1</v>
      </c>
      <c r="F31" s="30"/>
      <c r="G31" s="30">
        <f t="shared" si="1"/>
        <v>0</v>
      </c>
    </row>
    <row r="32" spans="1:9" ht="27" customHeight="1" x14ac:dyDescent="0.3">
      <c r="A32" s="33"/>
      <c r="B32" s="33"/>
      <c r="C32" s="33"/>
      <c r="D32" s="33"/>
      <c r="E32" s="34"/>
      <c r="F32" s="35" t="s">
        <v>22</v>
      </c>
      <c r="G32" s="32">
        <f>SUM(G30:G31)</f>
        <v>0</v>
      </c>
    </row>
    <row r="33" spans="1:7" ht="36.75" customHeight="1" x14ac:dyDescent="0.3">
      <c r="A33" s="37" t="s">
        <v>33</v>
      </c>
      <c r="B33" s="37"/>
      <c r="C33" s="37"/>
      <c r="D33" s="37"/>
      <c r="E33" s="37"/>
      <c r="F33" s="37"/>
      <c r="G33" s="36">
        <f>G15+G22+G28+G32</f>
        <v>0</v>
      </c>
    </row>
    <row r="34" spans="1:7" ht="36.75" customHeight="1" x14ac:dyDescent="0.3">
      <c r="A34" s="1"/>
      <c r="B34" s="16" t="s">
        <v>19</v>
      </c>
      <c r="C34" s="16"/>
      <c r="D34" s="4"/>
      <c r="E34" s="4"/>
      <c r="F34" s="4"/>
      <c r="G34" s="4"/>
    </row>
    <row r="35" spans="1:7" ht="36.75" customHeight="1" x14ac:dyDescent="0.3">
      <c r="A35" s="1"/>
      <c r="B35" s="17" t="s">
        <v>20</v>
      </c>
      <c r="C35" s="17"/>
      <c r="D35" s="18"/>
      <c r="E35" s="4"/>
      <c r="F35" s="4"/>
      <c r="G35" s="4"/>
    </row>
  </sheetData>
  <mergeCells count="15">
    <mergeCell ref="D2:G2"/>
    <mergeCell ref="D3:G3"/>
    <mergeCell ref="A4:D4"/>
    <mergeCell ref="A6:A7"/>
    <mergeCell ref="B6:B7"/>
    <mergeCell ref="C6:C7"/>
    <mergeCell ref="D6:D7"/>
    <mergeCell ref="E6:E7"/>
    <mergeCell ref="F6:F7"/>
    <mergeCell ref="A33:F33"/>
    <mergeCell ref="G6:G7"/>
    <mergeCell ref="A8:G8"/>
    <mergeCell ref="A16:G16"/>
    <mergeCell ref="A23:G23"/>
    <mergeCell ref="A29:G29"/>
  </mergeCells>
  <phoneticPr fontId="22" type="noConversion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3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PHC01</dc:creator>
  <cp:lastModifiedBy>crespo179</cp:lastModifiedBy>
  <cp:lastPrinted>2023-07-12T07:19:48Z</cp:lastPrinted>
  <dcterms:created xsi:type="dcterms:W3CDTF">2023-01-20T12:54:54Z</dcterms:created>
  <dcterms:modified xsi:type="dcterms:W3CDTF">2023-07-31T06:45:48Z</dcterms:modified>
</cp:coreProperties>
</file>