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Z:\2021\04_Закупівлі_2021\Відділ фармменеджменту\Апарати_ШВЛ_3317_ГФ\На публікацію\"/>
    </mc:Choice>
  </mc:AlternateContent>
  <xr:revisionPtr revIDLastSave="0" documentId="13_ncr:1_{986BD893-2C28-4492-8719-836F36385D94}" xr6:coauthVersionLast="45" xr6:coauthVersionMax="45" xr10:uidLastSave="{00000000-0000-0000-0000-000000000000}"/>
  <bookViews>
    <workbookView xWindow="1095" yWindow="690" windowWidth="27330" windowHeight="13680" xr2:uid="{00000000-000D-0000-FFFF-FFFF00000000}"/>
  </bookViews>
  <sheets>
    <sheet name="Перелік установ-отримувачів" sheetId="1" r:id="rId1"/>
    <sheet name="Камертон (2)" sheetId="2" state="veryHidden" r:id="rId2"/>
  </sheets>
  <calcPr calcId="181029" concurrentCalc="0"/>
</workbook>
</file>

<file path=xl/calcChain.xml><?xml version="1.0" encoding="utf-8"?>
<calcChain xmlns="http://schemas.openxmlformats.org/spreadsheetml/2006/main">
  <c r="J27" i="1" l="1"/>
  <c r="I27" i="1"/>
  <c r="K27" i="1"/>
  <c r="H27" i="1"/>
  <c r="M27" i="1"/>
  <c r="N27" i="1"/>
  <c r="O27" i="1"/>
  <c r="P27" i="1"/>
  <c r="L27" i="1"/>
</calcChain>
</file>

<file path=xl/sharedStrings.xml><?xml version="1.0" encoding="utf-8"?>
<sst xmlns="http://schemas.openxmlformats.org/spreadsheetml/2006/main" count="167" uniqueCount="146">
  <si>
    <t>Повна назва закладу</t>
  </si>
  <si>
    <t>Код ЄДРПОУ</t>
  </si>
  <si>
    <t>Регіон</t>
  </si>
  <si>
    <t>Фактична адреса - адреса доставки вантажу</t>
  </si>
  <si>
    <t>Кількість</t>
  </si>
  <si>
    <t>№ з/п</t>
  </si>
  <si>
    <t>Інформація щодо розподілу камертонів в межах Вінницької області</t>
  </si>
  <si>
    <t>Місто </t>
  </si>
  <si>
    <t>Контактна особа (з якою контактувати по прийому вантажу) </t>
  </si>
  <si>
    <t>Мобільний
телефон</t>
  </si>
  <si>
    <t>Електронна
адреса</t>
  </si>
  <si>
    <t>Комунальне некомерційне підприємство «Вінницьке обласне спеціалізоване територіальне медичне об’єднання «Фтизіатрія» Вінницької обласної Ради»</t>
  </si>
  <si>
    <t>с. Бохоники, Вінницький район</t>
  </si>
  <si>
    <t>05484008</t>
  </si>
  <si>
    <t>Вінницька область</t>
  </si>
  <si>
    <t>Комплекс будівель та споруд, буд. б/н, с. Бохоники, Вінницький район, Вінницька область, 23233</t>
  </si>
  <si>
    <t>Господарець
Людмила Іванівна</t>
  </si>
  <si>
    <t>097 2042472</t>
  </si>
  <si>
    <t>vinobltub@ukr.net</t>
  </si>
  <si>
    <r>
      <t xml:space="preserve">від </t>
    </r>
    <r>
      <rPr>
        <u/>
        <sz val="12"/>
        <rFont val="Times New Roman"/>
        <family val="1"/>
        <charset val="204"/>
      </rPr>
      <t>11.12.2020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2946</t>
    </r>
  </si>
  <si>
    <t>Додаток 5
до листа КНП «ВОСТМО «Фтизіатрія» ВОР»</t>
  </si>
  <si>
    <t>Комунальне підприємство "Волинський обласний фтизіопульмонологічний медичний центр"</t>
  </si>
  <si>
    <t>м. Луцьк</t>
  </si>
  <si>
    <t>вул. Львівська, 50</t>
  </si>
  <si>
    <t>Комунальне підприємство "Дніпропетровське обласне комунальне лікувально-профілактичне об`єднання "Фтизіатрія" Дніпропетровської обласної ради"</t>
  </si>
  <si>
    <t>О1985185</t>
  </si>
  <si>
    <t>м.Дніпро, вул.Бехтерева, 12</t>
  </si>
  <si>
    <t>Вінниця</t>
  </si>
  <si>
    <t>Волинь</t>
  </si>
  <si>
    <t>Дніпро</t>
  </si>
  <si>
    <t>Донецьк</t>
  </si>
  <si>
    <t>Комунально некомерційне підприємство "Обласний клінічний протитуберкульозний диспансер"</t>
  </si>
  <si>
    <t>м. Краматорськ, вул. Архипа Куїнжи, 1а</t>
  </si>
  <si>
    <t>Комунальне некомерційне підприємство "Обласний протитуберкульозний диспансер" Житомирської обласної ради</t>
  </si>
  <si>
    <t>Житомир</t>
  </si>
  <si>
    <t>01991441</t>
  </si>
  <si>
    <t>12442 Житомирська обл. Житомирський  район смт.Гуйва вул.Бердичівська, 64</t>
  </si>
  <si>
    <t xml:space="preserve">КНП "Обласний клінічний фтизіопульмонологічний лікувально-діагностичний центр" Закарпатської обласної ради </t>
  </si>
  <si>
    <t>м.Ужгород</t>
  </si>
  <si>
    <t>88000, м.Ужгород, вул. Нахімова, 4</t>
  </si>
  <si>
    <t>Закарпаття</t>
  </si>
  <si>
    <t>Комунальне некомерційне підприємство "Запорізький регіональний фтизіопульмонологічнй клінічний лікувально-діагностичний центр" Запорізької обласної ради</t>
  </si>
  <si>
    <t>Запоріжжя</t>
  </si>
  <si>
    <t>вул. Перспективна, 2</t>
  </si>
  <si>
    <t>КНП "Івано-Франківський обласний фтизіопульмонологічний центр Івано-Франківської обласної ради"</t>
  </si>
  <si>
    <t>м. Івано-Франківськ</t>
  </si>
  <si>
    <t>76018      м. Івано-Франківськ, вул. Матейки, 53</t>
  </si>
  <si>
    <t>Ів-Франк</t>
  </si>
  <si>
    <t>Комунальне некомерційне підприємство Київської обласної ради Київський обласний фтизіатричний центр</t>
  </si>
  <si>
    <t>м. Боярка</t>
  </si>
  <si>
    <t>05492255</t>
  </si>
  <si>
    <t>Київська область, Києво-Святошинський р-н, м. Боярка вул. Марка Шляхового, 23</t>
  </si>
  <si>
    <t>Київ обл</t>
  </si>
  <si>
    <t>Комунальнє некомерційне підприємство Кіровоградський обласний фтизіопульмонологічний медичний центр Кіровоградської обласної ради""</t>
  </si>
  <si>
    <t>М.Кропівницький</t>
  </si>
  <si>
    <t xml:space="preserve">Кіровоградська область вул. Габдрахманова 18/29 </t>
  </si>
  <si>
    <t>Кіровоград</t>
  </si>
  <si>
    <t>КНП ЛУГАНСЬКОЇ ОБЛАСНОЇ РАДИ "ЛУГАНСЬКИЙ ОБЛАСНИЙ МЕДИЧНИЙ ЦЕНТР СОЦІАЛЬНО НЕБЕЗПЕЧНИХ ІНФЕКЦІЙНИХ ХВОРОБ"</t>
  </si>
  <si>
    <t>Сєвєродонецьк</t>
  </si>
  <si>
    <t>вул. Сметаніна, буд.5 к</t>
  </si>
  <si>
    <t>Луганськ</t>
  </si>
  <si>
    <t>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центр" (Центр легеневого здоров'я)</t>
  </si>
  <si>
    <t>м.Львів</t>
  </si>
  <si>
    <t>79066 м.Львів, вул.Зелена,477</t>
  </si>
  <si>
    <t>Львов</t>
  </si>
  <si>
    <t>м. Київ</t>
  </si>
  <si>
    <t>Миколаїв</t>
  </si>
  <si>
    <t>Одеса</t>
  </si>
  <si>
    <t>КНП "Одеський обласний центр соціально значущих хвороб" Одеської обласної ради"</t>
  </si>
  <si>
    <t>м. Одеса, вул. Ядова, 4</t>
  </si>
  <si>
    <t>Комунальне підприємство "Полтавський обласний клінічний протитуберкульозний диспансер Полтавської обласної ради"</t>
  </si>
  <si>
    <t>Полтава</t>
  </si>
  <si>
    <t>01999709</t>
  </si>
  <si>
    <t>м. Полтава, вул. Покровська,48</t>
  </si>
  <si>
    <t xml:space="preserve">Одеса
</t>
  </si>
  <si>
    <t>Комунальне підприємство Рівненський обласний фтизіопульмонологічний медичний центр Рівненської обласної ради</t>
  </si>
  <si>
    <t>Рівне</t>
  </si>
  <si>
    <t>м. Рівне вулиця Дворецька 108</t>
  </si>
  <si>
    <t>КНП СОР "Регіональний клінічний фтизіопульмонологічний медичний центр"</t>
  </si>
  <si>
    <t>Сумська область, Сумський район смт.Степанівка</t>
  </si>
  <si>
    <t>Сумська область, Сумський район, смт.Степанівка, вул.Торопилівська,6</t>
  </si>
  <si>
    <t>Суми</t>
  </si>
  <si>
    <t>КНП"Тернопільський регіональнийфтизіопульмонологічний медичний центр" Тернопільської обласної ради</t>
  </si>
  <si>
    <t>с.Великі Гаї</t>
  </si>
  <si>
    <t>Тернопіль</t>
  </si>
  <si>
    <t>47722, с.Великі Гаї, вул.Підлісна буд.26-А, Тернопільський район, Тернопільська область</t>
  </si>
  <si>
    <t>Комунальне некомерційне підпрємство Харківської обласної ради "Обласний протитуберкульозний диспансер №1"</t>
  </si>
  <si>
    <t>м. Харків, вул. Ньютона,145</t>
  </si>
  <si>
    <t>Харківська область</t>
  </si>
  <si>
    <t>Харків</t>
  </si>
  <si>
    <t>Комунальне некомерційне підприємство «Фтизіопульмонологічний медичний центр» Херсонської обласної ради</t>
  </si>
  <si>
    <t>Херсон</t>
  </si>
  <si>
    <t>Херсонська</t>
  </si>
  <si>
    <t>73034                                                                          м. Херсон,                                                               Миколаївське шосе, 82</t>
  </si>
  <si>
    <t>КНП "Хмельницький обласний протитуберкульозний диспансер" ХОР</t>
  </si>
  <si>
    <t>Хмельницький</t>
  </si>
  <si>
    <t xml:space="preserve">Хмельницька область,Хмельницький район с.Ружичанка, вул. Визволителів 1 </t>
  </si>
  <si>
    <t>Комунальне некомерційне підприємство "Черкаський обласний протитуберкульозний диспансер Черкаської обласної ради"</t>
  </si>
  <si>
    <t>с.Геронимівка</t>
  </si>
  <si>
    <t>вул. Диспансерна 1, с. Геронимівка, Черкаський район, Черкаська обл.</t>
  </si>
  <si>
    <t>Черкаси</t>
  </si>
  <si>
    <t>ОКНП "Чернівецький обласний клінічний протитуберкульозний диспансер"</t>
  </si>
  <si>
    <t>Чернівці</t>
  </si>
  <si>
    <t>м.Чернівці, вул.І.Богуна, 18</t>
  </si>
  <si>
    <t xml:space="preserve">КНП «Чернігівський обласний медичний центр соціально значущих та небезпечних хвороб» ЧОР </t>
  </si>
  <si>
    <t>Чернігівська область, Чернігівський район, с. Н.Білоус, Масив «Зелений» №1</t>
  </si>
  <si>
    <t>м. Чернігів, проспект Миру б/н</t>
  </si>
  <si>
    <t>Чернігів</t>
  </si>
  <si>
    <t>№</t>
  </si>
  <si>
    <t>Комунальне некомерційне підприємство " Миколаївський регіональний фтизіопульмонологічний медичний центр" Миколаївської обласної ради</t>
  </si>
  <si>
    <t>с.Надбузьке</t>
  </si>
  <si>
    <t xml:space="preserve">Вул. Веселинівська, 4, с.Надбузьке, Миколаївський р-н,  Миколаївська обл, 57130;   </t>
  </si>
  <si>
    <t>ВСЬОГО</t>
  </si>
  <si>
    <t>Київ</t>
  </si>
  <si>
    <t>К-ть апаратів ШВЛ</t>
  </si>
  <si>
    <t>ЗОЗ уточнюється</t>
  </si>
  <si>
    <t xml:space="preserve">Маска  CPAP середня для дорослих з двома портами.  </t>
  </si>
  <si>
    <t xml:space="preserve">Контур дихальний вентиляційний для дорослих 1,5 м. з Y-подібним з’єднувачем з портами (2 шт.), вологозбірники (2 шт.). </t>
  </si>
  <si>
    <t>Гладкостовбурний з’єднувач 180 мм.</t>
  </si>
  <si>
    <t>Фільтр вірусобактеріальний тепловологообмінний для дорослих з портом Luer, з’єднувальна трубка із шарнірним кутовим з’єднувачем з еластичною заглушкою</t>
  </si>
  <si>
    <t xml:space="preserve">Концентратор кисню портативний </t>
  </si>
  <si>
    <t>Маска киснева нереверсивна для дорослих з носовим затискачем, головним тримачем та кисневою трубкою 2,1 м.</t>
  </si>
  <si>
    <t>Канюля назальна для дорослих з кисневою трубкою 2,1 м.</t>
  </si>
  <si>
    <t>Маска для дорослих фіксованої концентрації з клапаном Вентурі 40% з кисневою трубкою 2,1 м.</t>
  </si>
  <si>
    <t>Краматорськ</t>
  </si>
  <si>
    <t>Волинська обл.</t>
  </si>
  <si>
    <t>Дніпропетровська обл.</t>
  </si>
  <si>
    <t>Донецька обл.</t>
  </si>
  <si>
    <t>Житомирська обл.</t>
  </si>
  <si>
    <t>Закарпатська обл.</t>
  </si>
  <si>
    <t>Запорізька обл.</t>
  </si>
  <si>
    <t>Івано-Франківська обл.</t>
  </si>
  <si>
    <t>Київська обл.</t>
  </si>
  <si>
    <t>Кіровоградська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</si>
  <si>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</si>
  <si>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</si>
  <si>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</si>
  <si>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</si>
  <si>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</si>
  <si>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</si>
  <si>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Сумська обл.</t>
  </si>
  <si>
    <t>Тернопільська обл.</t>
  </si>
  <si>
    <t>Хмельницька обл.</t>
  </si>
  <si>
    <t>Черкаська обл.</t>
  </si>
  <si>
    <t>Чернівецька обл.</t>
  </si>
  <si>
    <t>Чернігівська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</si>
</sst>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indexed="12"/>
      <name val="Calibri"/>
      <family val="2"/>
      <charset val="204"/>
    </font>
    <font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vertical="top" wrapText="1"/>
    </xf>
    <xf numFmtId="0" fontId="11" fillId="0" borderId="0" xfId="0" applyFont="1" applyAlignment="1"/>
    <xf numFmtId="49" fontId="12" fillId="5" borderId="8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 wrapText="1"/>
    </xf>
    <xf numFmtId="0" fontId="10" fillId="3" borderId="10" xfId="2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 wrapText="1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3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5" borderId="8" xfId="0" applyFont="1" applyFill="1" applyBorder="1" applyAlignment="1">
      <alignment horizontal="left" vertical="top" wrapText="1" shrinkToFit="1"/>
    </xf>
    <xf numFmtId="0" fontId="12" fillId="5" borderId="8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 2" xfId="2" xr:uid="{D7B514DD-A556-4B2F-987E-6DAB81975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inobltub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70" zoomScaleNormal="70" workbookViewId="0">
      <selection activeCell="F25" sqref="F25"/>
    </sheetView>
  </sheetViews>
  <sheetFormatPr defaultColWidth="12.625" defaultRowHeight="15.75" x14ac:dyDescent="0.25"/>
  <cols>
    <col min="1" max="1" width="3.25" style="13" bestFit="1" customWidth="1"/>
    <col min="2" max="2" width="14.25" style="13" customWidth="1"/>
    <col min="3" max="3" width="31.5" style="13" customWidth="1"/>
    <col min="4" max="4" width="15.875" style="13" customWidth="1"/>
    <col min="5" max="5" width="14.625" style="36" customWidth="1"/>
    <col min="6" max="6" width="21.375" style="13" customWidth="1"/>
    <col min="7" max="7" width="22.25" style="13" customWidth="1"/>
    <col min="8" max="8" width="14.375" style="13" customWidth="1"/>
    <col min="9" max="9" width="13.375" style="13" customWidth="1"/>
    <col min="10" max="11" width="12.625" style="13"/>
    <col min="12" max="12" width="10.625" style="13" customWidth="1"/>
    <col min="13" max="13" width="12" style="13" customWidth="1"/>
    <col min="14" max="14" width="14.625" style="13" customWidth="1"/>
    <col min="15" max="15" width="11.375" style="13" customWidth="1"/>
    <col min="16" max="16" width="18.25" style="13" customWidth="1"/>
    <col min="17" max="16384" width="12.625" style="13"/>
  </cols>
  <sheetData>
    <row r="1" spans="1:16" ht="204.75" x14ac:dyDescent="0.25">
      <c r="A1" s="22" t="s">
        <v>108</v>
      </c>
      <c r="B1" s="22" t="s">
        <v>2</v>
      </c>
      <c r="C1" s="23" t="s">
        <v>0</v>
      </c>
      <c r="D1" s="23" t="s">
        <v>7</v>
      </c>
      <c r="E1" s="23" t="s">
        <v>1</v>
      </c>
      <c r="F1" s="23" t="s">
        <v>2</v>
      </c>
      <c r="G1" s="23" t="s">
        <v>3</v>
      </c>
      <c r="H1" s="24" t="s">
        <v>120</v>
      </c>
      <c r="I1" s="24" t="s">
        <v>121</v>
      </c>
      <c r="J1" s="24" t="s">
        <v>122</v>
      </c>
      <c r="K1" s="24" t="s">
        <v>123</v>
      </c>
      <c r="L1" s="24" t="s">
        <v>114</v>
      </c>
      <c r="M1" s="24" t="s">
        <v>116</v>
      </c>
      <c r="N1" s="24" t="s">
        <v>117</v>
      </c>
      <c r="O1" s="24" t="s">
        <v>118</v>
      </c>
      <c r="P1" s="24" t="s">
        <v>119</v>
      </c>
    </row>
    <row r="2" spans="1:16" ht="78.75" x14ac:dyDescent="0.25">
      <c r="A2" s="41">
        <v>1</v>
      </c>
      <c r="B2" s="39" t="s">
        <v>27</v>
      </c>
      <c r="C2" s="38" t="s">
        <v>11</v>
      </c>
      <c r="D2" s="37" t="s">
        <v>12</v>
      </c>
      <c r="E2" s="14" t="s">
        <v>13</v>
      </c>
      <c r="F2" s="38" t="s">
        <v>14</v>
      </c>
      <c r="G2" s="38" t="s">
        <v>15</v>
      </c>
      <c r="H2" s="41">
        <v>1</v>
      </c>
      <c r="I2" s="41">
        <v>40</v>
      </c>
      <c r="J2" s="41">
        <v>40</v>
      </c>
      <c r="K2" s="41">
        <v>10</v>
      </c>
      <c r="L2" s="41">
        <v>1</v>
      </c>
      <c r="M2" s="41">
        <v>10</v>
      </c>
      <c r="N2" s="41">
        <v>10</v>
      </c>
      <c r="O2" s="41">
        <v>10</v>
      </c>
      <c r="P2" s="41">
        <v>10</v>
      </c>
    </row>
    <row r="3" spans="1:16" ht="63" x14ac:dyDescent="0.25">
      <c r="A3" s="41">
        <v>2</v>
      </c>
      <c r="B3" s="39" t="s">
        <v>28</v>
      </c>
      <c r="C3" s="12" t="s">
        <v>21</v>
      </c>
      <c r="D3" s="12" t="s">
        <v>22</v>
      </c>
      <c r="E3" s="29">
        <v>43020245</v>
      </c>
      <c r="F3" s="12" t="s">
        <v>125</v>
      </c>
      <c r="G3" s="12" t="s">
        <v>23</v>
      </c>
      <c r="H3" s="41">
        <v>1</v>
      </c>
      <c r="I3" s="41">
        <v>40</v>
      </c>
      <c r="J3" s="41">
        <v>40</v>
      </c>
      <c r="K3" s="41">
        <v>10</v>
      </c>
      <c r="L3" s="41"/>
      <c r="M3" s="41"/>
      <c r="N3" s="41"/>
      <c r="O3" s="41"/>
      <c r="P3" s="41"/>
    </row>
    <row r="4" spans="1:16" ht="94.5" x14ac:dyDescent="0.25">
      <c r="A4" s="41">
        <v>3</v>
      </c>
      <c r="B4" s="39" t="s">
        <v>29</v>
      </c>
      <c r="C4" s="15" t="s">
        <v>24</v>
      </c>
      <c r="D4" s="15" t="s">
        <v>29</v>
      </c>
      <c r="E4" s="30" t="s">
        <v>25</v>
      </c>
      <c r="F4" s="15" t="s">
        <v>126</v>
      </c>
      <c r="G4" s="15" t="s">
        <v>26</v>
      </c>
      <c r="H4" s="41">
        <v>1</v>
      </c>
      <c r="I4" s="41">
        <v>40</v>
      </c>
      <c r="J4" s="41">
        <v>40</v>
      </c>
      <c r="K4" s="41">
        <v>10</v>
      </c>
      <c r="L4" s="41">
        <v>1</v>
      </c>
      <c r="M4" s="41">
        <v>10</v>
      </c>
      <c r="N4" s="41">
        <v>10</v>
      </c>
      <c r="O4" s="41">
        <v>10</v>
      </c>
      <c r="P4" s="41">
        <v>10</v>
      </c>
    </row>
    <row r="5" spans="1:16" ht="63" x14ac:dyDescent="0.25">
      <c r="A5" s="41">
        <v>4</v>
      </c>
      <c r="B5" s="39" t="s">
        <v>30</v>
      </c>
      <c r="C5" s="10" t="s">
        <v>31</v>
      </c>
      <c r="D5" s="10" t="s">
        <v>124</v>
      </c>
      <c r="E5" s="18">
        <v>1990766</v>
      </c>
      <c r="F5" s="10" t="s">
        <v>127</v>
      </c>
      <c r="G5" s="10" t="s">
        <v>32</v>
      </c>
      <c r="H5" s="41">
        <v>1</v>
      </c>
      <c r="I5" s="41">
        <v>40</v>
      </c>
      <c r="J5" s="41">
        <v>40</v>
      </c>
      <c r="K5" s="41">
        <v>10</v>
      </c>
      <c r="L5" s="41">
        <v>1</v>
      </c>
      <c r="M5" s="41">
        <v>10</v>
      </c>
      <c r="N5" s="41">
        <v>10</v>
      </c>
      <c r="O5" s="41">
        <v>10</v>
      </c>
      <c r="P5" s="41">
        <v>10</v>
      </c>
    </row>
    <row r="6" spans="1:16" ht="63" x14ac:dyDescent="0.25">
      <c r="A6" s="41">
        <v>5</v>
      </c>
      <c r="B6" s="39" t="s">
        <v>34</v>
      </c>
      <c r="C6" s="10" t="s">
        <v>33</v>
      </c>
      <c r="D6" s="10" t="s">
        <v>34</v>
      </c>
      <c r="E6" s="31" t="s">
        <v>35</v>
      </c>
      <c r="F6" s="10" t="s">
        <v>128</v>
      </c>
      <c r="G6" s="10" t="s">
        <v>36</v>
      </c>
      <c r="H6" s="41">
        <v>1</v>
      </c>
      <c r="I6" s="41">
        <v>40</v>
      </c>
      <c r="J6" s="41">
        <v>40</v>
      </c>
      <c r="K6" s="41">
        <v>10</v>
      </c>
      <c r="L6" s="41"/>
      <c r="M6" s="41"/>
      <c r="N6" s="41"/>
      <c r="O6" s="41"/>
      <c r="P6" s="41"/>
    </row>
    <row r="7" spans="1:16" ht="63" x14ac:dyDescent="0.25">
      <c r="A7" s="41">
        <v>6</v>
      </c>
      <c r="B7" s="39" t="s">
        <v>40</v>
      </c>
      <c r="C7" s="17" t="s">
        <v>37</v>
      </c>
      <c r="D7" s="17" t="s">
        <v>38</v>
      </c>
      <c r="E7" s="32">
        <v>26098930</v>
      </c>
      <c r="F7" s="17" t="s">
        <v>129</v>
      </c>
      <c r="G7" s="17" t="s">
        <v>39</v>
      </c>
      <c r="H7" s="41">
        <v>1</v>
      </c>
      <c r="I7" s="41">
        <v>40</v>
      </c>
      <c r="J7" s="41">
        <v>40</v>
      </c>
      <c r="K7" s="41">
        <v>10</v>
      </c>
      <c r="L7" s="41"/>
      <c r="M7" s="41"/>
      <c r="N7" s="41"/>
      <c r="O7" s="41"/>
      <c r="P7" s="41"/>
    </row>
    <row r="8" spans="1:16" ht="94.5" x14ac:dyDescent="0.25">
      <c r="A8" s="41">
        <v>7</v>
      </c>
      <c r="B8" s="39" t="s">
        <v>42</v>
      </c>
      <c r="C8" s="10" t="s">
        <v>41</v>
      </c>
      <c r="D8" s="10" t="s">
        <v>42</v>
      </c>
      <c r="E8" s="31">
        <v>2006707</v>
      </c>
      <c r="F8" s="16" t="s">
        <v>130</v>
      </c>
      <c r="G8" s="16" t="s">
        <v>43</v>
      </c>
      <c r="H8" s="41">
        <v>1</v>
      </c>
      <c r="I8" s="41">
        <v>40</v>
      </c>
      <c r="J8" s="41">
        <v>40</v>
      </c>
      <c r="K8" s="41">
        <v>10</v>
      </c>
      <c r="L8" s="41">
        <v>1</v>
      </c>
      <c r="M8" s="41">
        <v>10</v>
      </c>
      <c r="N8" s="41">
        <v>10</v>
      </c>
      <c r="O8" s="41">
        <v>10</v>
      </c>
      <c r="P8" s="41">
        <v>10</v>
      </c>
    </row>
    <row r="9" spans="1:16" ht="63" x14ac:dyDescent="0.25">
      <c r="A9" s="41">
        <v>8</v>
      </c>
      <c r="B9" s="39" t="s">
        <v>47</v>
      </c>
      <c r="C9" s="15" t="s">
        <v>44</v>
      </c>
      <c r="D9" s="15" t="s">
        <v>45</v>
      </c>
      <c r="E9" s="30">
        <v>2009637</v>
      </c>
      <c r="F9" s="15" t="s">
        <v>131</v>
      </c>
      <c r="G9" s="15" t="s">
        <v>46</v>
      </c>
      <c r="H9" s="41">
        <v>1</v>
      </c>
      <c r="I9" s="41">
        <v>40</v>
      </c>
      <c r="J9" s="41">
        <v>40</v>
      </c>
      <c r="K9" s="41">
        <v>10</v>
      </c>
      <c r="L9" s="41">
        <v>1</v>
      </c>
      <c r="M9" s="41">
        <v>10</v>
      </c>
      <c r="N9" s="41">
        <v>10</v>
      </c>
      <c r="O9" s="41">
        <v>10</v>
      </c>
      <c r="P9" s="41">
        <v>10</v>
      </c>
    </row>
    <row r="10" spans="1:16" ht="63" x14ac:dyDescent="0.25">
      <c r="A10" s="41">
        <v>9</v>
      </c>
      <c r="B10" s="42" t="s">
        <v>52</v>
      </c>
      <c r="C10" s="43" t="s">
        <v>48</v>
      </c>
      <c r="D10" s="43" t="s">
        <v>49</v>
      </c>
      <c r="E10" s="44" t="s">
        <v>50</v>
      </c>
      <c r="F10" s="43" t="s">
        <v>132</v>
      </c>
      <c r="G10" s="43" t="s">
        <v>51</v>
      </c>
      <c r="H10" s="41">
        <v>1</v>
      </c>
      <c r="I10" s="41">
        <v>40</v>
      </c>
      <c r="J10" s="41">
        <v>40</v>
      </c>
      <c r="K10" s="41">
        <v>10</v>
      </c>
      <c r="L10" s="41">
        <v>1</v>
      </c>
      <c r="M10" s="41">
        <v>10</v>
      </c>
      <c r="N10" s="41">
        <v>10</v>
      </c>
      <c r="O10" s="41">
        <v>10</v>
      </c>
      <c r="P10" s="41">
        <v>10</v>
      </c>
    </row>
    <row r="11" spans="1:16" ht="78.75" x14ac:dyDescent="0.25">
      <c r="A11" s="41">
        <v>10</v>
      </c>
      <c r="B11" s="39" t="s">
        <v>56</v>
      </c>
      <c r="C11" s="12" t="s">
        <v>53</v>
      </c>
      <c r="D11" s="12" t="s">
        <v>54</v>
      </c>
      <c r="E11" s="29">
        <v>1994936</v>
      </c>
      <c r="F11" s="12" t="s">
        <v>133</v>
      </c>
      <c r="G11" s="12" t="s">
        <v>55</v>
      </c>
      <c r="H11" s="41">
        <v>1</v>
      </c>
      <c r="I11" s="41">
        <v>40</v>
      </c>
      <c r="J11" s="41">
        <v>40</v>
      </c>
      <c r="K11" s="41">
        <v>10</v>
      </c>
      <c r="L11" s="41">
        <v>1</v>
      </c>
      <c r="M11" s="41">
        <v>10</v>
      </c>
      <c r="N11" s="41">
        <v>10</v>
      </c>
      <c r="O11" s="41">
        <v>10</v>
      </c>
      <c r="P11" s="41">
        <v>10</v>
      </c>
    </row>
    <row r="12" spans="1:16" ht="78.75" x14ac:dyDescent="0.25">
      <c r="A12" s="41">
        <v>11</v>
      </c>
      <c r="B12" s="39" t="s">
        <v>60</v>
      </c>
      <c r="C12" s="10" t="s">
        <v>57</v>
      </c>
      <c r="D12" s="10" t="s">
        <v>58</v>
      </c>
      <c r="E12" s="18">
        <v>1983832</v>
      </c>
      <c r="F12" s="10" t="s">
        <v>134</v>
      </c>
      <c r="G12" s="10" t="s">
        <v>59</v>
      </c>
      <c r="H12" s="41">
        <v>1</v>
      </c>
      <c r="I12" s="41">
        <v>40</v>
      </c>
      <c r="J12" s="41">
        <v>40</v>
      </c>
      <c r="K12" s="41">
        <v>10</v>
      </c>
      <c r="L12" s="41">
        <v>1</v>
      </c>
      <c r="M12" s="41">
        <v>10</v>
      </c>
      <c r="N12" s="41">
        <v>10</v>
      </c>
      <c r="O12" s="41">
        <v>10</v>
      </c>
      <c r="P12" s="41">
        <v>10</v>
      </c>
    </row>
    <row r="13" spans="1:16" ht="94.5" x14ac:dyDescent="0.25">
      <c r="A13" s="41">
        <v>12</v>
      </c>
      <c r="B13" s="39" t="s">
        <v>64</v>
      </c>
      <c r="C13" s="28" t="s">
        <v>61</v>
      </c>
      <c r="D13" s="28" t="s">
        <v>62</v>
      </c>
      <c r="E13" s="18">
        <v>1998147</v>
      </c>
      <c r="F13" s="10" t="s">
        <v>135</v>
      </c>
      <c r="G13" s="28" t="s">
        <v>63</v>
      </c>
      <c r="H13" s="41">
        <v>1</v>
      </c>
      <c r="I13" s="41">
        <v>40</v>
      </c>
      <c r="J13" s="41">
        <v>40</v>
      </c>
      <c r="K13" s="41">
        <v>10</v>
      </c>
      <c r="L13" s="41">
        <v>1</v>
      </c>
      <c r="M13" s="41">
        <v>10</v>
      </c>
      <c r="N13" s="41">
        <v>10</v>
      </c>
      <c r="O13" s="41">
        <v>10</v>
      </c>
      <c r="P13" s="41">
        <v>10</v>
      </c>
    </row>
    <row r="14" spans="1:16" ht="94.5" x14ac:dyDescent="0.25">
      <c r="A14" s="41">
        <v>13</v>
      </c>
      <c r="B14" s="39" t="s">
        <v>66</v>
      </c>
      <c r="C14" s="10" t="s">
        <v>109</v>
      </c>
      <c r="D14" s="10" t="s">
        <v>110</v>
      </c>
      <c r="E14" s="18">
        <v>1998390</v>
      </c>
      <c r="F14" s="11" t="s">
        <v>136</v>
      </c>
      <c r="G14" s="12" t="s">
        <v>111</v>
      </c>
      <c r="H14" s="41">
        <v>1</v>
      </c>
      <c r="I14" s="41">
        <v>40</v>
      </c>
      <c r="J14" s="41">
        <v>40</v>
      </c>
      <c r="K14" s="41">
        <v>10</v>
      </c>
      <c r="L14" s="41">
        <v>1</v>
      </c>
      <c r="M14" s="41">
        <v>10</v>
      </c>
      <c r="N14" s="41">
        <v>10</v>
      </c>
      <c r="O14" s="41">
        <v>10</v>
      </c>
      <c r="P14" s="41">
        <v>10</v>
      </c>
    </row>
    <row r="15" spans="1:16" ht="47.25" x14ac:dyDescent="0.25">
      <c r="A15" s="41">
        <v>14</v>
      </c>
      <c r="B15" s="39" t="s">
        <v>67</v>
      </c>
      <c r="C15" s="12" t="s">
        <v>68</v>
      </c>
      <c r="D15" s="12" t="s">
        <v>74</v>
      </c>
      <c r="E15" s="29">
        <v>41973328</v>
      </c>
      <c r="F15" s="12" t="s">
        <v>137</v>
      </c>
      <c r="G15" s="12" t="s">
        <v>69</v>
      </c>
      <c r="H15" s="41">
        <v>1</v>
      </c>
      <c r="I15" s="41">
        <v>40</v>
      </c>
      <c r="J15" s="41">
        <v>40</v>
      </c>
      <c r="K15" s="41">
        <v>10</v>
      </c>
      <c r="L15" s="41">
        <v>1</v>
      </c>
      <c r="M15" s="41">
        <v>10</v>
      </c>
      <c r="N15" s="41">
        <v>10</v>
      </c>
      <c r="O15" s="41">
        <v>10</v>
      </c>
      <c r="P15" s="41">
        <v>10</v>
      </c>
    </row>
    <row r="16" spans="1:16" ht="63" x14ac:dyDescent="0.25">
      <c r="A16" s="41">
        <v>15</v>
      </c>
      <c r="B16" s="39" t="s">
        <v>71</v>
      </c>
      <c r="C16" s="10" t="s">
        <v>70</v>
      </c>
      <c r="D16" s="10" t="s">
        <v>71</v>
      </c>
      <c r="E16" s="31" t="s">
        <v>72</v>
      </c>
      <c r="F16" s="10" t="s">
        <v>138</v>
      </c>
      <c r="G16" s="10" t="s">
        <v>73</v>
      </c>
      <c r="H16" s="41">
        <v>1</v>
      </c>
      <c r="I16" s="41">
        <v>40</v>
      </c>
      <c r="J16" s="41">
        <v>40</v>
      </c>
      <c r="K16" s="41">
        <v>10</v>
      </c>
      <c r="L16" s="41"/>
      <c r="M16" s="41"/>
      <c r="N16" s="41"/>
      <c r="O16" s="41"/>
      <c r="P16" s="41"/>
    </row>
    <row r="17" spans="1:16" ht="78.75" x14ac:dyDescent="0.25">
      <c r="A17" s="41">
        <v>16</v>
      </c>
      <c r="B17" s="39" t="s">
        <v>76</v>
      </c>
      <c r="C17" s="10" t="s">
        <v>75</v>
      </c>
      <c r="D17" s="10" t="s">
        <v>76</v>
      </c>
      <c r="E17" s="18">
        <v>2000180</v>
      </c>
      <c r="F17" s="10" t="s">
        <v>139</v>
      </c>
      <c r="G17" s="10" t="s">
        <v>77</v>
      </c>
      <c r="H17" s="41">
        <v>1</v>
      </c>
      <c r="I17" s="41">
        <v>40</v>
      </c>
      <c r="J17" s="41">
        <v>40</v>
      </c>
      <c r="K17" s="41">
        <v>10</v>
      </c>
      <c r="L17" s="41"/>
      <c r="M17" s="41"/>
      <c r="N17" s="41"/>
      <c r="O17" s="41"/>
      <c r="P17" s="41"/>
    </row>
    <row r="18" spans="1:16" ht="63" x14ac:dyDescent="0.25">
      <c r="A18" s="41">
        <v>17</v>
      </c>
      <c r="B18" s="39" t="s">
        <v>81</v>
      </c>
      <c r="C18" s="12" t="s">
        <v>78</v>
      </c>
      <c r="D18" s="12" t="s">
        <v>79</v>
      </c>
      <c r="E18" s="29">
        <v>2000292</v>
      </c>
      <c r="F18" s="12" t="s">
        <v>140</v>
      </c>
      <c r="G18" s="12" t="s">
        <v>80</v>
      </c>
      <c r="H18" s="41">
        <v>1</v>
      </c>
      <c r="I18" s="41">
        <v>40</v>
      </c>
      <c r="J18" s="41">
        <v>40</v>
      </c>
      <c r="K18" s="41">
        <v>10</v>
      </c>
      <c r="L18" s="41"/>
      <c r="M18" s="41"/>
      <c r="N18" s="41"/>
      <c r="O18" s="41"/>
      <c r="P18" s="41"/>
    </row>
    <row r="19" spans="1:16" ht="63" x14ac:dyDescent="0.25">
      <c r="A19" s="41">
        <v>18</v>
      </c>
      <c r="B19" s="39" t="s">
        <v>84</v>
      </c>
      <c r="C19" s="12" t="s">
        <v>82</v>
      </c>
      <c r="D19" s="12" t="s">
        <v>83</v>
      </c>
      <c r="E19" s="29">
        <v>2001328</v>
      </c>
      <c r="F19" s="12" t="s">
        <v>141</v>
      </c>
      <c r="G19" s="12" t="s">
        <v>85</v>
      </c>
      <c r="H19" s="41">
        <v>1</v>
      </c>
      <c r="I19" s="41">
        <v>40</v>
      </c>
      <c r="J19" s="41">
        <v>40</v>
      </c>
      <c r="K19" s="41">
        <v>10</v>
      </c>
      <c r="L19" s="41">
        <v>1</v>
      </c>
      <c r="M19" s="41">
        <v>10</v>
      </c>
      <c r="N19" s="41">
        <v>10</v>
      </c>
      <c r="O19" s="41">
        <v>10</v>
      </c>
      <c r="P19" s="41">
        <v>10</v>
      </c>
    </row>
    <row r="20" spans="1:16" ht="78.75" x14ac:dyDescent="0.25">
      <c r="A20" s="41">
        <v>19</v>
      </c>
      <c r="B20" s="39" t="s">
        <v>89</v>
      </c>
      <c r="C20" s="12" t="s">
        <v>86</v>
      </c>
      <c r="D20" s="12" t="s">
        <v>87</v>
      </c>
      <c r="E20" s="29">
        <v>2002760</v>
      </c>
      <c r="F20" s="12" t="s">
        <v>88</v>
      </c>
      <c r="G20" s="12" t="s">
        <v>87</v>
      </c>
      <c r="H20" s="41">
        <v>1</v>
      </c>
      <c r="I20" s="41">
        <v>40</v>
      </c>
      <c r="J20" s="41">
        <v>40</v>
      </c>
      <c r="K20" s="41">
        <v>10</v>
      </c>
      <c r="L20" s="41"/>
      <c r="M20" s="41"/>
      <c r="N20" s="41"/>
      <c r="O20" s="41"/>
      <c r="P20" s="41"/>
    </row>
    <row r="21" spans="1:16" ht="78.75" x14ac:dyDescent="0.25">
      <c r="A21" s="41">
        <v>20</v>
      </c>
      <c r="B21" s="39" t="s">
        <v>91</v>
      </c>
      <c r="C21" s="12" t="s">
        <v>90</v>
      </c>
      <c r="D21" s="12" t="s">
        <v>91</v>
      </c>
      <c r="E21" s="29">
        <v>2004137</v>
      </c>
      <c r="F21" s="12" t="s">
        <v>92</v>
      </c>
      <c r="G21" s="12" t="s">
        <v>93</v>
      </c>
      <c r="H21" s="41">
        <v>1</v>
      </c>
      <c r="I21" s="41">
        <v>40</v>
      </c>
      <c r="J21" s="41">
        <v>40</v>
      </c>
      <c r="K21" s="41">
        <v>10</v>
      </c>
      <c r="L21" s="41"/>
      <c r="M21" s="41"/>
      <c r="N21" s="41"/>
      <c r="O21" s="41"/>
      <c r="P21" s="41"/>
    </row>
    <row r="22" spans="1:16" ht="63" x14ac:dyDescent="0.25">
      <c r="A22" s="41">
        <v>21</v>
      </c>
      <c r="B22" s="39" t="s">
        <v>95</v>
      </c>
      <c r="C22" s="12" t="s">
        <v>94</v>
      </c>
      <c r="D22" s="12" t="s">
        <v>95</v>
      </c>
      <c r="E22" s="29">
        <v>2004500</v>
      </c>
      <c r="F22" s="12" t="s">
        <v>142</v>
      </c>
      <c r="G22" s="12" t="s">
        <v>96</v>
      </c>
      <c r="H22" s="41">
        <v>1</v>
      </c>
      <c r="I22" s="41">
        <v>40</v>
      </c>
      <c r="J22" s="41">
        <v>40</v>
      </c>
      <c r="K22" s="41">
        <v>10</v>
      </c>
      <c r="L22" s="41"/>
      <c r="M22" s="41"/>
      <c r="N22" s="41"/>
      <c r="O22" s="41"/>
      <c r="P22" s="41"/>
    </row>
    <row r="23" spans="1:16" ht="78.75" x14ac:dyDescent="0.25">
      <c r="A23" s="41">
        <v>22</v>
      </c>
      <c r="B23" s="40" t="s">
        <v>100</v>
      </c>
      <c r="C23" s="19" t="s">
        <v>97</v>
      </c>
      <c r="D23" s="19" t="s">
        <v>98</v>
      </c>
      <c r="E23" s="33">
        <v>2005603</v>
      </c>
      <c r="F23" s="19" t="s">
        <v>143</v>
      </c>
      <c r="G23" s="19" t="s">
        <v>99</v>
      </c>
      <c r="H23" s="41">
        <v>1</v>
      </c>
      <c r="I23" s="41">
        <v>40</v>
      </c>
      <c r="J23" s="41">
        <v>40</v>
      </c>
      <c r="K23" s="41">
        <v>10</v>
      </c>
      <c r="L23" s="41"/>
      <c r="M23" s="41"/>
      <c r="N23" s="41"/>
      <c r="O23" s="41"/>
      <c r="P23" s="41"/>
    </row>
    <row r="24" spans="1:16" ht="47.25" x14ac:dyDescent="0.25">
      <c r="A24" s="41">
        <v>23</v>
      </c>
      <c r="B24" s="39" t="s">
        <v>102</v>
      </c>
      <c r="C24" s="12" t="s">
        <v>101</v>
      </c>
      <c r="D24" s="12" t="s">
        <v>102</v>
      </c>
      <c r="E24" s="29">
        <v>43355535</v>
      </c>
      <c r="F24" s="12" t="s">
        <v>144</v>
      </c>
      <c r="G24" s="12" t="s">
        <v>103</v>
      </c>
      <c r="H24" s="41">
        <v>1</v>
      </c>
      <c r="I24" s="41">
        <v>40</v>
      </c>
      <c r="J24" s="41">
        <v>40</v>
      </c>
      <c r="K24" s="41">
        <v>10</v>
      </c>
      <c r="L24" s="41"/>
      <c r="M24" s="41"/>
      <c r="N24" s="41"/>
      <c r="O24" s="41"/>
      <c r="P24" s="41"/>
    </row>
    <row r="25" spans="1:16" ht="94.5" x14ac:dyDescent="0.25">
      <c r="A25" s="41">
        <v>24</v>
      </c>
      <c r="B25" s="39" t="s">
        <v>107</v>
      </c>
      <c r="C25" s="12" t="s">
        <v>104</v>
      </c>
      <c r="D25" s="12" t="s">
        <v>105</v>
      </c>
      <c r="E25" s="29">
        <v>2006107</v>
      </c>
      <c r="F25" s="12" t="s">
        <v>145</v>
      </c>
      <c r="G25" s="12" t="s">
        <v>106</v>
      </c>
      <c r="H25" s="41">
        <v>1</v>
      </c>
      <c r="I25" s="41">
        <v>40</v>
      </c>
      <c r="J25" s="41">
        <v>40</v>
      </c>
      <c r="K25" s="41">
        <v>10</v>
      </c>
      <c r="L25" s="41">
        <v>1</v>
      </c>
      <c r="M25" s="41">
        <v>10</v>
      </c>
      <c r="N25" s="41">
        <v>10</v>
      </c>
      <c r="O25" s="41">
        <v>10</v>
      </c>
      <c r="P25" s="41">
        <v>10</v>
      </c>
    </row>
    <row r="26" spans="1:16" x14ac:dyDescent="0.25">
      <c r="A26" s="41">
        <v>25</v>
      </c>
      <c r="B26" s="39" t="s">
        <v>65</v>
      </c>
      <c r="C26" s="10" t="s">
        <v>115</v>
      </c>
      <c r="D26" s="10" t="s">
        <v>113</v>
      </c>
      <c r="E26" s="18"/>
      <c r="F26" s="10" t="s">
        <v>113</v>
      </c>
      <c r="G26" s="10"/>
      <c r="H26" s="41">
        <v>1</v>
      </c>
      <c r="I26" s="41">
        <v>40</v>
      </c>
      <c r="J26" s="41">
        <v>40</v>
      </c>
      <c r="K26" s="41">
        <v>10</v>
      </c>
      <c r="L26" s="41">
        <v>1</v>
      </c>
      <c r="M26" s="41">
        <v>10</v>
      </c>
      <c r="N26" s="41">
        <v>10</v>
      </c>
      <c r="O26" s="41">
        <v>10</v>
      </c>
      <c r="P26" s="41">
        <v>10</v>
      </c>
    </row>
    <row r="27" spans="1:16" x14ac:dyDescent="0.25">
      <c r="B27" s="20" t="s">
        <v>112</v>
      </c>
      <c r="C27" s="21"/>
      <c r="D27" s="21"/>
      <c r="E27" s="34"/>
      <c r="F27" s="21"/>
      <c r="G27" s="21"/>
      <c r="H27" s="41">
        <f t="shared" ref="H27" si="0">SUM(H2:H26)</f>
        <v>25</v>
      </c>
      <c r="I27" s="41">
        <f t="shared" ref="I27:J27" si="1">SUM(I2:I26)</f>
        <v>1000</v>
      </c>
      <c r="J27" s="41">
        <f t="shared" si="1"/>
        <v>1000</v>
      </c>
      <c r="K27" s="41">
        <f t="shared" ref="K27" si="2">SUM(K2:K26)</f>
        <v>250</v>
      </c>
      <c r="L27" s="41">
        <f>SUM(L2:L26)</f>
        <v>14</v>
      </c>
      <c r="M27" s="41">
        <f>SUM(M2:M26)</f>
        <v>140</v>
      </c>
      <c r="N27" s="41">
        <f>SUM(N2:N26)</f>
        <v>140</v>
      </c>
      <c r="O27" s="41">
        <f>SUM(O2:O26)</f>
        <v>140</v>
      </c>
      <c r="P27" s="41">
        <f>SUM(P2:P26)</f>
        <v>140</v>
      </c>
    </row>
    <row r="28" spans="1:16" x14ac:dyDescent="0.25">
      <c r="B28" s="20"/>
      <c r="C28" s="21"/>
      <c r="D28" s="21"/>
      <c r="E28" s="34"/>
      <c r="F28" s="21"/>
      <c r="G28" s="21"/>
      <c r="L28" s="20"/>
    </row>
    <row r="29" spans="1:16" x14ac:dyDescent="0.25">
      <c r="B29" s="20"/>
      <c r="C29" s="21"/>
      <c r="D29" s="21"/>
      <c r="E29" s="34"/>
      <c r="F29" s="21"/>
      <c r="G29" s="21"/>
      <c r="L29" s="20"/>
    </row>
    <row r="30" spans="1:16" x14ac:dyDescent="0.25">
      <c r="B30" s="20"/>
      <c r="C30" s="21"/>
      <c r="D30" s="21"/>
      <c r="E30" s="34"/>
      <c r="F30" s="21"/>
      <c r="G30" s="21"/>
      <c r="L30" s="20"/>
    </row>
    <row r="31" spans="1:16" x14ac:dyDescent="0.25">
      <c r="B31" s="20"/>
      <c r="C31" s="21"/>
      <c r="D31" s="21"/>
      <c r="E31" s="34"/>
      <c r="F31" s="21"/>
      <c r="G31" s="21"/>
      <c r="L31" s="20"/>
    </row>
    <row r="32" spans="1:16" x14ac:dyDescent="0.25">
      <c r="B32" s="20"/>
      <c r="C32" s="21"/>
      <c r="D32" s="21"/>
      <c r="E32" s="34"/>
      <c r="F32" s="21"/>
      <c r="G32" s="21"/>
      <c r="L32" s="20"/>
    </row>
    <row r="33" spans="2:12" x14ac:dyDescent="0.25">
      <c r="B33" s="20"/>
      <c r="C33" s="21"/>
      <c r="D33" s="21"/>
      <c r="E33" s="34"/>
      <c r="F33" s="21"/>
      <c r="G33" s="21"/>
      <c r="L33" s="20"/>
    </row>
    <row r="34" spans="2:12" x14ac:dyDescent="0.25">
      <c r="B34" s="20"/>
      <c r="C34" s="21"/>
      <c r="D34" s="21"/>
      <c r="E34" s="34"/>
      <c r="F34" s="21"/>
      <c r="G34" s="21"/>
      <c r="L34" s="20"/>
    </row>
    <row r="35" spans="2:12" x14ac:dyDescent="0.25">
      <c r="B35" s="20"/>
      <c r="C35" s="21"/>
      <c r="D35" s="21"/>
      <c r="E35" s="34"/>
      <c r="F35" s="21"/>
      <c r="G35" s="21"/>
      <c r="L35" s="20"/>
    </row>
    <row r="36" spans="2:12" x14ac:dyDescent="0.25">
      <c r="B36" s="20"/>
      <c r="C36" s="20"/>
      <c r="D36" s="20"/>
      <c r="E36" s="35"/>
      <c r="F36" s="20"/>
      <c r="G36" s="20"/>
      <c r="L36" s="20"/>
    </row>
    <row r="37" spans="2:12" x14ac:dyDescent="0.25">
      <c r="B37" s="20"/>
      <c r="C37" s="20"/>
      <c r="D37" s="20"/>
      <c r="E37" s="35"/>
      <c r="F37" s="20"/>
      <c r="G37" s="20"/>
      <c r="L37" s="20"/>
    </row>
  </sheetData>
  <phoneticPr fontId="7" type="noConversion"/>
  <pageMargins left="0.7" right="0.7" top="0.75" bottom="0.75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65"/>
  <sheetViews>
    <sheetView zoomScale="85" zoomScaleNormal="85" workbookViewId="0">
      <selection activeCell="A4" sqref="A4:J5"/>
    </sheetView>
  </sheetViews>
  <sheetFormatPr defaultColWidth="12.625" defaultRowHeight="15" customHeight="1" x14ac:dyDescent="0.2"/>
  <cols>
    <col min="1" max="1" width="5.5" customWidth="1"/>
    <col min="2" max="2" width="13.25" customWidth="1"/>
    <col min="3" max="3" width="23.375" customWidth="1"/>
    <col min="4" max="4" width="13.875" customWidth="1"/>
    <col min="5" max="5" width="11.375" customWidth="1"/>
    <col min="6" max="6" width="11.25" customWidth="1"/>
    <col min="7" max="7" width="22.25" customWidth="1"/>
    <col min="8" max="8" width="23.125" customWidth="1"/>
    <col min="9" max="9" width="13.25" customWidth="1"/>
    <col min="10" max="10" width="18.125" customWidth="1"/>
    <col min="11" max="21" width="7.625" customWidth="1"/>
  </cols>
  <sheetData>
    <row r="1" spans="1:10" ht="39.950000000000003" customHeight="1" x14ac:dyDescent="0.2">
      <c r="H1" s="25" t="s">
        <v>20</v>
      </c>
      <c r="I1" s="25"/>
      <c r="J1" s="25"/>
    </row>
    <row r="2" spans="1:10" ht="20.100000000000001" customHeight="1" x14ac:dyDescent="0.25">
      <c r="H2" s="26" t="s">
        <v>19</v>
      </c>
      <c r="I2" s="26"/>
      <c r="J2" s="26"/>
    </row>
    <row r="3" spans="1:10" ht="45" customHeight="1" thickBot="1" x14ac:dyDescent="0.2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99.95" customHeight="1" x14ac:dyDescent="0.2">
      <c r="A4" s="1" t="s">
        <v>5</v>
      </c>
      <c r="B4" s="2" t="s">
        <v>4</v>
      </c>
      <c r="C4" s="2" t="s">
        <v>0</v>
      </c>
      <c r="D4" s="2" t="s">
        <v>7</v>
      </c>
      <c r="E4" s="2" t="s">
        <v>1</v>
      </c>
      <c r="F4" s="2" t="s">
        <v>2</v>
      </c>
      <c r="G4" s="2" t="s">
        <v>3</v>
      </c>
      <c r="H4" s="2" t="s">
        <v>8</v>
      </c>
      <c r="I4" s="2" t="s">
        <v>9</v>
      </c>
      <c r="J4" s="3" t="s">
        <v>10</v>
      </c>
    </row>
    <row r="5" spans="1:10" ht="150" customHeight="1" thickBot="1" x14ac:dyDescent="0.25">
      <c r="A5" s="4">
        <v>1</v>
      </c>
      <c r="B5" s="5">
        <v>3</v>
      </c>
      <c r="C5" s="6" t="s">
        <v>11</v>
      </c>
      <c r="D5" s="7" t="s">
        <v>12</v>
      </c>
      <c r="E5" s="8" t="s">
        <v>13</v>
      </c>
      <c r="F5" s="6" t="s">
        <v>14</v>
      </c>
      <c r="G5" s="6" t="s">
        <v>15</v>
      </c>
      <c r="H5" s="6" t="s">
        <v>16</v>
      </c>
      <c r="I5" s="8" t="s">
        <v>17</v>
      </c>
      <c r="J5" s="9" t="s">
        <v>18</v>
      </c>
    </row>
    <row r="6" spans="1:10" ht="15.75" customHeight="1" x14ac:dyDescent="0.2"/>
    <row r="7" spans="1:10" ht="15.75" customHeight="1" x14ac:dyDescent="0.2"/>
    <row r="8" spans="1:10" ht="15.75" customHeight="1" x14ac:dyDescent="0.2"/>
    <row r="9" spans="1:10" ht="15.75" customHeight="1" x14ac:dyDescent="0.2"/>
    <row r="10" spans="1:10" ht="15.75" customHeight="1" x14ac:dyDescent="0.2"/>
    <row r="11" spans="1:10" ht="15.75" customHeight="1" x14ac:dyDescent="0.2"/>
    <row r="12" spans="1:10" ht="15.75" customHeight="1" x14ac:dyDescent="0.2"/>
    <row r="13" spans="1:10" ht="15.75" customHeight="1" x14ac:dyDescent="0.2"/>
    <row r="14" spans="1:10" ht="15.75" customHeight="1" x14ac:dyDescent="0.2"/>
    <row r="15" spans="1:10" ht="15.75" customHeight="1" x14ac:dyDescent="0.2"/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</sheetData>
  <mergeCells count="3">
    <mergeCell ref="H1:J1"/>
    <mergeCell ref="H2:J2"/>
    <mergeCell ref="A3:J3"/>
  </mergeCells>
  <phoneticPr fontId="0" type="noConversion"/>
  <hyperlinks>
    <hyperlink ref="J5" r:id="rId1" xr:uid="{00000000-0004-0000-0100-000000000000}"/>
  </hyperlinks>
  <pageMargins left="0.7" right="0.7" top="0.75" bottom="0.75" header="0" footer="0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Перелік установ-отримувачів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PHC</cp:lastModifiedBy>
  <cp:lastPrinted>2020-12-11T10:24:02Z</cp:lastPrinted>
  <dcterms:created xsi:type="dcterms:W3CDTF">2020-11-19T13:33:17Z</dcterms:created>
  <dcterms:modified xsi:type="dcterms:W3CDTF">2020-12-29T07:19:38Z</dcterms:modified>
</cp:coreProperties>
</file>