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200622_Послуги_24-а Міжнародна конференція зі СНІДу_Монреаль_ГФ\"/>
    </mc:Choice>
  </mc:AlternateContent>
  <xr:revisionPtr revIDLastSave="0" documentId="13_ncr:1_{1F35E436-6305-40C4-98F9-56F1FFFADC8D}" xr6:coauthVersionLast="47" xr6:coauthVersionMax="47" xr10:uidLastSave="{00000000-0000-0000-0000-000000000000}"/>
  <bookViews>
    <workbookView xWindow="-120" yWindow="-120" windowWidth="29040" windowHeight="15225" tabRatio="500" xr2:uid="{00000000-000D-0000-FFFF-FFFF00000000}"/>
  </bookViews>
  <sheets>
    <sheet name="Додаток № 1.1." sheetId="1" r:id="rId1"/>
  </sheets>
  <definedNames>
    <definedName name="_xlnm.Print_Area" localSheetId="0">'Додаток № 1.1.'!$A$3:$G$37</definedName>
  </definedNames>
  <calcPr calcId="18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7" i="1"/>
  <c r="G26" i="1"/>
  <c r="G24" i="1"/>
  <c r="G23" i="1"/>
  <c r="G22" i="1"/>
  <c r="G21" i="1"/>
  <c r="G19" i="1"/>
  <c r="G17" i="1"/>
  <c r="G16" i="1"/>
  <c r="G15" i="1"/>
  <c r="G14" i="1"/>
  <c r="G12" i="1"/>
  <c r="G35" i="1" l="1"/>
  <c r="G37" i="1" s="1"/>
</calcChain>
</file>

<file path=xl/sharedStrings.xml><?xml version="1.0" encoding="utf-8"?>
<sst xmlns="http://schemas.openxmlformats.org/spreadsheetml/2006/main" count="98" uniqueCount="83">
  <si>
    <t>Місце проведення:</t>
  </si>
  <si>
    <t>Місце проживання учасників:</t>
  </si>
  <si>
    <t>Кількість учасників:</t>
  </si>
  <si>
    <t>№ з/п</t>
  </si>
  <si>
    <t>Вид послуг</t>
  </si>
  <si>
    <t>Од. виміру</t>
  </si>
  <si>
    <t>Кількість діб / разів *</t>
  </si>
  <si>
    <t>Кількість одиниць *</t>
  </si>
  <si>
    <t>1.1</t>
  </si>
  <si>
    <t>3.1</t>
  </si>
  <si>
    <t>Послуги із організації проїзду учасників</t>
  </si>
  <si>
    <t>особа</t>
  </si>
  <si>
    <t>Разом:</t>
  </si>
  <si>
    <t>Всього до сплати:</t>
  </si>
  <si>
    <t xml:space="preserve">Загальна вартість, грн. </t>
  </si>
  <si>
    <t>Бюджетна лінія:</t>
  </si>
  <si>
    <t>2.1</t>
  </si>
  <si>
    <t xml:space="preserve">3. </t>
  </si>
  <si>
    <t>Організація харчування</t>
  </si>
  <si>
    <t>4.1</t>
  </si>
  <si>
    <t xml:space="preserve">Ціна за одиницю, грн. </t>
  </si>
  <si>
    <t>29 липня - 02 серпня 2022 року</t>
  </si>
  <si>
    <t>Монреаль, Канада</t>
  </si>
  <si>
    <t>Організація проживання</t>
  </si>
  <si>
    <t xml:space="preserve">4. </t>
  </si>
  <si>
    <t>4.2</t>
  </si>
  <si>
    <t>5.</t>
  </si>
  <si>
    <t>5.1</t>
  </si>
  <si>
    <t>6.</t>
  </si>
  <si>
    <t>6.1</t>
  </si>
  <si>
    <t>доба</t>
  </si>
  <si>
    <t>Дата проведення заходу</t>
  </si>
  <si>
    <t>Сервісний збір, %</t>
  </si>
  <si>
    <t>Монреаль, Канада, вказати назву та адресу готелю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</si>
  <si>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</si>
  <si>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ВИКОНАВЕЦЬ
</t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</si>
  <si>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</si>
  <si>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>М.П.</t>
  </si>
  <si>
    <t>______________________</t>
  </si>
  <si>
    <t xml:space="preserve"> ___________________ ___________________</t>
  </si>
  <si>
    <t xml:space="preserve">1. </t>
  </si>
  <si>
    <t>2.</t>
  </si>
  <si>
    <t>Послуги з організації реєстрації у конференції</t>
  </si>
  <si>
    <t>Реєстраційний внесок учасника</t>
  </si>
  <si>
    <t>2.2</t>
  </si>
  <si>
    <t>2.3</t>
  </si>
  <si>
    <t>Організація проживання учасників у Монреалі (Канада) з 28.07 до 03.08.2022  - одномісне поселення, сніданок, в номері:  ліжко, шафа, стіл; ванна кімната (туалет, душ або ванна)</t>
  </si>
  <si>
    <t>5.2</t>
  </si>
  <si>
    <t>6.2</t>
  </si>
  <si>
    <t>6.3</t>
  </si>
  <si>
    <t>6.5</t>
  </si>
  <si>
    <t>7.</t>
  </si>
  <si>
    <t>7.1</t>
  </si>
  <si>
    <t>8</t>
  </si>
  <si>
    <t>6.6</t>
  </si>
  <si>
    <t>Організація харчування (вечеря) у Монреалі (Канада)  28.07.2022</t>
  </si>
  <si>
    <t>Організація харчування (обід) у Монреалі (Канада)  03.08.2022</t>
  </si>
  <si>
    <t>4.3</t>
  </si>
  <si>
    <t>4.4</t>
  </si>
  <si>
    <t>Організація харчування (обіди) у Монреалі (Канада) з 29.07.2022 по 02.08.2022</t>
  </si>
  <si>
    <t>Організація харчування (вечері) у Монреалі (Канада) з 29.07.2022 по 02.08.2022</t>
  </si>
  <si>
    <t>Організація проживання у Варшаві (Польща) на час здачі біометричних даних - одномісне поселення, сніданок, в номері:  ліжко, шафа, стіл; ванна кімната (туалет, душ або ванна)</t>
  </si>
  <si>
    <t>Організація харчування (обіди) у Варшаві на час здачі біометричних даних</t>
  </si>
  <si>
    <t>Організація харчування (вечері) у Варшаві на час здачі біометричних даних</t>
  </si>
  <si>
    <t>порція</t>
  </si>
  <si>
    <t>Організація оформлення віз</t>
  </si>
  <si>
    <t>2.4</t>
  </si>
  <si>
    <t>послуга</t>
  </si>
  <si>
    <t xml:space="preserve">послуга </t>
  </si>
  <si>
    <t>Забезпечення трансферу авто/залізничний вокзал Варшави (Польща)- аеропорт Варшави (Польща) -  авто/залізничний вокзал Варшави (Польща)</t>
  </si>
  <si>
    <t>Забезпечення трансферу авто/залізничний вокзал Варшави (Польща) - готель -  авто/залізничний вокзал Варшави (Польща)</t>
  </si>
  <si>
    <t>Забезпечення трансферу аеропорт Монреаля (Канада) - готель - аеропорт Монреаля (Канада)</t>
  </si>
  <si>
    <t>Медичне страхування у Варшаві (Польща)</t>
  </si>
  <si>
    <t>Організація офромлення медичного страхування</t>
  </si>
  <si>
    <t>Медичне страхування у Монреалі (Канада)</t>
  </si>
  <si>
    <t xml:space="preserve">Генеральноий директор
</t>
  </si>
  <si>
    <t>____________________Л.М. Черненко</t>
  </si>
  <si>
    <t xml:space="preserve">Попередній кошторис на організацію і забезпечення міжнародної поїздки "24-а Міжнародна конференція зі СНІДу", Монреаль, Канада
</t>
  </si>
  <si>
    <t>6.4</t>
  </si>
  <si>
    <t xml:space="preserve">Додаток № 6
«Розрахунок до цінової пропозиції» до тендерної документації
від «___» _________ 2022 № ______ </t>
  </si>
  <si>
    <t>Організація авіаперельоту  Варшава (Польща) - Монреаль (Канада) - Варшава (Польща)</t>
  </si>
  <si>
    <t>Організація проїзду Київ (Україна) - Варшава (Польща) - Київ (Україна)</t>
  </si>
  <si>
    <t>Організація харчування під час проїзду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</si>
</sst>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left" vertical="top"/>
    </xf>
    <xf numFmtId="164" fontId="3" fillId="3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/>
    </xf>
    <xf numFmtId="164" fontId="2" fillId="0" borderId="1" xfId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4" fontId="2" fillId="0" borderId="0" xfId="1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1" applyFont="1" applyFill="1" applyBorder="1" applyAlignment="1">
      <alignment horizontal="center" vertical="top"/>
    </xf>
    <xf numFmtId="0" fontId="2" fillId="3" borderId="0" xfId="0" applyFont="1" applyFill="1"/>
    <xf numFmtId="0" fontId="7" fillId="0" borderId="0" xfId="0" applyFont="1" applyAlignment="1">
      <alignment vertical="top" wrapText="1"/>
    </xf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9" fontId="2" fillId="0" borderId="1" xfId="3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 applyProtection="1">
      <alignment horizontal="left" vertical="center"/>
      <protection locked="0"/>
    </xf>
    <xf numFmtId="2" fontId="2" fillId="0" borderId="1" xfId="3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</cellXfs>
  <cellStyles count="4">
    <cellStyle name="Відсотковий" xfId="3" builtinId="5"/>
    <cellStyle name="Звичайний" xfId="0" builtinId="0"/>
    <cellStyle name="Финансовый 2" xfId="2" xr:uid="{00000000-0005-0000-0000-000002000000}"/>
    <cellStyle name="Фінансовий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W46"/>
  <sheetViews>
    <sheetView tabSelected="1" zoomScale="80" zoomScaleNormal="80" zoomScaleSheetLayoutView="115" workbookViewId="0">
      <selection activeCell="G35" sqref="G35"/>
    </sheetView>
  </sheetViews>
  <sheetFormatPr defaultColWidth="11" defaultRowHeight="15.75" x14ac:dyDescent="0.25"/>
  <cols>
    <col min="1" max="1" width="6.375" style="1" customWidth="1"/>
    <col min="2" max="2" width="69.875" style="1" customWidth="1"/>
    <col min="3" max="3" width="14.875" style="1" customWidth="1"/>
    <col min="4" max="4" width="15.125" style="1" customWidth="1"/>
    <col min="5" max="5" width="15.875" style="1" customWidth="1"/>
    <col min="6" max="6" width="14.125" style="22" customWidth="1"/>
    <col min="7" max="7" width="17.375" style="22" customWidth="1"/>
    <col min="8" max="8" width="47.5" style="1" customWidth="1"/>
    <col min="9" max="9" width="53.875" style="1" bestFit="1" customWidth="1"/>
    <col min="10" max="16384" width="11" style="1"/>
  </cols>
  <sheetData>
    <row r="1" spans="1:9" ht="85.5" customHeight="1" x14ac:dyDescent="0.25">
      <c r="E1" s="57" t="s">
        <v>79</v>
      </c>
      <c r="F1" s="57"/>
      <c r="G1" s="57"/>
    </row>
    <row r="3" spans="1:9" ht="42" customHeight="1" x14ac:dyDescent="0.25">
      <c r="A3" s="58" t="s">
        <v>77</v>
      </c>
      <c r="B3" s="58"/>
      <c r="C3" s="58"/>
      <c r="D3" s="58"/>
      <c r="E3" s="58"/>
      <c r="F3" s="58"/>
      <c r="G3" s="58"/>
    </row>
    <row r="4" spans="1:9" x14ac:dyDescent="0.25">
      <c r="A4" s="61"/>
      <c r="B4" s="61"/>
      <c r="C4" s="61"/>
      <c r="D4" s="61"/>
      <c r="E4" s="61"/>
      <c r="F4" s="61"/>
      <c r="G4" s="61"/>
    </row>
    <row r="5" spans="1:9" x14ac:dyDescent="0.25">
      <c r="A5" s="52" t="s">
        <v>31</v>
      </c>
      <c r="B5" s="52"/>
      <c r="C5" s="62" t="s">
        <v>21</v>
      </c>
      <c r="D5" s="62"/>
      <c r="E5" s="62"/>
      <c r="F5" s="62"/>
      <c r="G5" s="62"/>
      <c r="H5" s="2"/>
    </row>
    <row r="6" spans="1:9" ht="15.75" customHeight="1" x14ac:dyDescent="0.25">
      <c r="A6" s="52" t="s">
        <v>0</v>
      </c>
      <c r="B6" s="52"/>
      <c r="C6" s="52" t="s">
        <v>22</v>
      </c>
      <c r="D6" s="52"/>
      <c r="E6" s="52"/>
      <c r="F6" s="52"/>
      <c r="G6" s="52"/>
    </row>
    <row r="7" spans="1:9" ht="15.75" customHeight="1" x14ac:dyDescent="0.25">
      <c r="A7" s="52" t="s">
        <v>1</v>
      </c>
      <c r="B7" s="52"/>
      <c r="C7" s="52" t="s">
        <v>33</v>
      </c>
      <c r="D7" s="52"/>
      <c r="E7" s="52"/>
      <c r="F7" s="52"/>
      <c r="G7" s="52"/>
    </row>
    <row r="8" spans="1:9" x14ac:dyDescent="0.25">
      <c r="A8" s="52" t="s">
        <v>2</v>
      </c>
      <c r="B8" s="52"/>
      <c r="C8" s="52">
        <v>5</v>
      </c>
      <c r="D8" s="52"/>
      <c r="E8" s="52"/>
      <c r="F8" s="52"/>
      <c r="G8" s="52"/>
    </row>
    <row r="9" spans="1:9" x14ac:dyDescent="0.25">
      <c r="A9" s="53" t="s">
        <v>15</v>
      </c>
      <c r="B9" s="54"/>
      <c r="C9" s="53">
        <v>105</v>
      </c>
      <c r="D9" s="55"/>
      <c r="E9" s="55"/>
      <c r="F9" s="55"/>
      <c r="G9" s="54"/>
    </row>
    <row r="10" spans="1:9" ht="31.5" x14ac:dyDescent="0.25">
      <c r="A10" s="3" t="s">
        <v>3</v>
      </c>
      <c r="B10" s="4" t="s">
        <v>4</v>
      </c>
      <c r="C10" s="4" t="s">
        <v>5</v>
      </c>
      <c r="D10" s="5" t="s">
        <v>6</v>
      </c>
      <c r="E10" s="5" t="s">
        <v>7</v>
      </c>
      <c r="F10" s="6" t="s">
        <v>20</v>
      </c>
      <c r="G10" s="6" t="s">
        <v>14</v>
      </c>
    </row>
    <row r="11" spans="1:9" ht="15.75" customHeight="1" x14ac:dyDescent="0.25">
      <c r="A11" s="27" t="s">
        <v>40</v>
      </c>
      <c r="B11" s="28" t="s">
        <v>42</v>
      </c>
      <c r="C11" s="29"/>
      <c r="D11" s="30"/>
      <c r="E11" s="31"/>
      <c r="F11" s="32"/>
      <c r="G11" s="32"/>
      <c r="H11" s="21"/>
    </row>
    <row r="12" spans="1:9" ht="18" customHeight="1" x14ac:dyDescent="0.25">
      <c r="A12" s="18" t="s">
        <v>8</v>
      </c>
      <c r="B12" s="11" t="s">
        <v>43</v>
      </c>
      <c r="C12" s="12" t="s">
        <v>11</v>
      </c>
      <c r="D12" s="13">
        <v>1</v>
      </c>
      <c r="E12" s="14">
        <v>5</v>
      </c>
      <c r="F12" s="15"/>
      <c r="G12" s="16">
        <f>D12*E12*F12</f>
        <v>0</v>
      </c>
      <c r="H12" s="34"/>
    </row>
    <row r="13" spans="1:9" x14ac:dyDescent="0.25">
      <c r="A13" s="7" t="s">
        <v>41</v>
      </c>
      <c r="B13" s="9" t="s">
        <v>10</v>
      </c>
      <c r="C13" s="9"/>
      <c r="D13" s="9"/>
      <c r="E13" s="9"/>
      <c r="F13" s="10"/>
      <c r="G13" s="10"/>
    </row>
    <row r="14" spans="1:9" ht="41.25" customHeight="1" x14ac:dyDescent="0.25">
      <c r="A14" s="18" t="s">
        <v>16</v>
      </c>
      <c r="B14" s="38" t="s">
        <v>80</v>
      </c>
      <c r="C14" s="12" t="s">
        <v>68</v>
      </c>
      <c r="D14" s="13">
        <v>2</v>
      </c>
      <c r="E14" s="14">
        <v>5</v>
      </c>
      <c r="F14" s="15"/>
      <c r="G14" s="16">
        <f>D14*E14*F14</f>
        <v>0</v>
      </c>
      <c r="H14" s="19"/>
      <c r="I14" s="37"/>
    </row>
    <row r="15" spans="1:9" ht="39" customHeight="1" x14ac:dyDescent="0.25">
      <c r="A15" s="18" t="s">
        <v>44</v>
      </c>
      <c r="B15" s="38" t="s">
        <v>81</v>
      </c>
      <c r="C15" s="12" t="s">
        <v>68</v>
      </c>
      <c r="D15" s="13">
        <v>2</v>
      </c>
      <c r="E15" s="14">
        <v>5</v>
      </c>
      <c r="F15" s="15"/>
      <c r="G15" s="16">
        <f>D15*E15*F15</f>
        <v>0</v>
      </c>
      <c r="H15" s="19"/>
      <c r="I15" s="37"/>
    </row>
    <row r="16" spans="1:9" ht="33.950000000000003" customHeight="1" x14ac:dyDescent="0.25">
      <c r="A16" s="18" t="s">
        <v>45</v>
      </c>
      <c r="B16" s="38" t="s">
        <v>71</v>
      </c>
      <c r="C16" s="12" t="s">
        <v>67</v>
      </c>
      <c r="D16" s="13">
        <v>2</v>
      </c>
      <c r="E16" s="48">
        <v>1</v>
      </c>
      <c r="F16" s="15"/>
      <c r="G16" s="16">
        <f>D16*E16*F16</f>
        <v>0</v>
      </c>
      <c r="H16" s="19"/>
      <c r="I16" s="37"/>
    </row>
    <row r="17" spans="1:127" ht="54" customHeight="1" x14ac:dyDescent="0.25">
      <c r="A17" s="18" t="s">
        <v>66</v>
      </c>
      <c r="B17" s="38" t="s">
        <v>69</v>
      </c>
      <c r="C17" s="12" t="s">
        <v>68</v>
      </c>
      <c r="D17" s="13">
        <v>2</v>
      </c>
      <c r="E17" s="48">
        <v>1</v>
      </c>
      <c r="F17" s="15"/>
      <c r="G17" s="16">
        <f>D17*E17*F17</f>
        <v>0</v>
      </c>
      <c r="H17" s="19"/>
      <c r="I17" s="37"/>
    </row>
    <row r="18" spans="1:127" x14ac:dyDescent="0.25">
      <c r="A18" s="27" t="s">
        <v>17</v>
      </c>
      <c r="B18" s="28" t="s">
        <v>23</v>
      </c>
      <c r="C18" s="23"/>
      <c r="D18" s="24"/>
      <c r="E18" s="25"/>
      <c r="F18" s="26"/>
      <c r="G18" s="26"/>
      <c r="H18" s="36"/>
    </row>
    <row r="19" spans="1:127" ht="47.25" x14ac:dyDescent="0.25">
      <c r="A19" s="18" t="s">
        <v>9</v>
      </c>
      <c r="B19" s="11" t="s">
        <v>46</v>
      </c>
      <c r="C19" s="12" t="s">
        <v>30</v>
      </c>
      <c r="D19" s="13">
        <v>6</v>
      </c>
      <c r="E19" s="17">
        <v>5</v>
      </c>
      <c r="F19" s="15"/>
      <c r="G19" s="16">
        <f>D19*E19*F19</f>
        <v>0</v>
      </c>
      <c r="H19" s="36"/>
    </row>
    <row r="20" spans="1:127" s="33" customFormat="1" x14ac:dyDescent="0.25">
      <c r="A20" s="27" t="s">
        <v>24</v>
      </c>
      <c r="B20" s="28" t="s">
        <v>18</v>
      </c>
      <c r="C20" s="23"/>
      <c r="D20" s="24"/>
      <c r="E20" s="25"/>
      <c r="F20" s="26"/>
      <c r="G20" s="26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ht="31.5" x14ac:dyDescent="0.25">
      <c r="A21" s="18" t="s">
        <v>19</v>
      </c>
      <c r="B21" s="11" t="s">
        <v>59</v>
      </c>
      <c r="C21" s="50" t="s">
        <v>64</v>
      </c>
      <c r="D21" s="13">
        <v>5</v>
      </c>
      <c r="E21" s="17">
        <v>5</v>
      </c>
      <c r="F21" s="15"/>
      <c r="G21" s="16">
        <f>D21*E21*F21</f>
        <v>0</v>
      </c>
      <c r="H21" s="35"/>
    </row>
    <row r="22" spans="1:127" ht="31.5" x14ac:dyDescent="0.25">
      <c r="A22" s="18" t="s">
        <v>25</v>
      </c>
      <c r="B22" s="11" t="s">
        <v>60</v>
      </c>
      <c r="C22" s="50" t="s">
        <v>64</v>
      </c>
      <c r="D22" s="13">
        <v>5</v>
      </c>
      <c r="E22" s="17">
        <v>5</v>
      </c>
      <c r="F22" s="15"/>
      <c r="G22" s="16">
        <f>D22*E22*F22</f>
        <v>0</v>
      </c>
      <c r="H22" s="35"/>
    </row>
    <row r="23" spans="1:127" ht="31.5" x14ac:dyDescent="0.25">
      <c r="A23" s="18" t="s">
        <v>57</v>
      </c>
      <c r="B23" s="11" t="s">
        <v>55</v>
      </c>
      <c r="C23" s="50" t="s">
        <v>64</v>
      </c>
      <c r="D23" s="13">
        <v>1</v>
      </c>
      <c r="E23" s="17">
        <v>5</v>
      </c>
      <c r="F23" s="15"/>
      <c r="G23" s="16">
        <f>D23*E23*F23</f>
        <v>0</v>
      </c>
      <c r="H23" s="35"/>
    </row>
    <row r="24" spans="1:127" x14ac:dyDescent="0.25">
      <c r="A24" s="18" t="s">
        <v>58</v>
      </c>
      <c r="B24" s="11" t="s">
        <v>56</v>
      </c>
      <c r="C24" s="50" t="s">
        <v>64</v>
      </c>
      <c r="D24" s="13">
        <v>1</v>
      </c>
      <c r="E24" s="17">
        <v>5</v>
      </c>
      <c r="F24" s="15"/>
      <c r="G24" s="16">
        <f>D24*E24*F24</f>
        <v>0</v>
      </c>
      <c r="H24" s="35"/>
    </row>
    <row r="25" spans="1:127" s="49" customFormat="1" ht="18" customHeight="1" x14ac:dyDescent="0.25">
      <c r="A25" s="27" t="s">
        <v>26</v>
      </c>
      <c r="B25" s="28" t="s">
        <v>73</v>
      </c>
      <c r="C25" s="29"/>
      <c r="D25" s="30"/>
      <c r="E25" s="31"/>
      <c r="F25" s="32"/>
      <c r="G25" s="32"/>
      <c r="H25" s="35"/>
    </row>
    <row r="26" spans="1:127" x14ac:dyDescent="0.25">
      <c r="A26" s="18" t="s">
        <v>27</v>
      </c>
      <c r="B26" s="11" t="s">
        <v>72</v>
      </c>
      <c r="C26" s="12" t="s">
        <v>11</v>
      </c>
      <c r="D26" s="13">
        <v>1</v>
      </c>
      <c r="E26" s="17">
        <v>5</v>
      </c>
      <c r="F26" s="15"/>
      <c r="G26" s="16">
        <f>D26*E26*F26</f>
        <v>0</v>
      </c>
      <c r="H26" s="36"/>
    </row>
    <row r="27" spans="1:127" x14ac:dyDescent="0.25">
      <c r="A27" s="18" t="s">
        <v>47</v>
      </c>
      <c r="B27" s="11" t="s">
        <v>74</v>
      </c>
      <c r="C27" s="12" t="s">
        <v>11</v>
      </c>
      <c r="D27" s="13">
        <v>1</v>
      </c>
      <c r="E27" s="17">
        <v>5</v>
      </c>
      <c r="F27" s="15"/>
      <c r="G27" s="16">
        <f>D27*E27*F27</f>
        <v>0</v>
      </c>
      <c r="H27" s="36"/>
    </row>
    <row r="28" spans="1:127" x14ac:dyDescent="0.25">
      <c r="A28" s="27" t="s">
        <v>28</v>
      </c>
      <c r="B28" s="28" t="s">
        <v>65</v>
      </c>
      <c r="C28" s="29"/>
      <c r="D28" s="30"/>
      <c r="E28" s="31"/>
      <c r="F28" s="32"/>
      <c r="G28" s="32"/>
      <c r="H28" s="36"/>
    </row>
    <row r="29" spans="1:127" ht="39" customHeight="1" x14ac:dyDescent="0.25">
      <c r="A29" s="18" t="s">
        <v>29</v>
      </c>
      <c r="B29" s="38" t="s">
        <v>81</v>
      </c>
      <c r="C29" s="12" t="s">
        <v>67</v>
      </c>
      <c r="D29" s="13">
        <v>2</v>
      </c>
      <c r="E29" s="14">
        <v>5</v>
      </c>
      <c r="F29" s="15"/>
      <c r="G29" s="16">
        <f t="shared" ref="G29:G34" si="0">D29*E29*F29</f>
        <v>0</v>
      </c>
      <c r="H29" s="19"/>
      <c r="I29" s="37"/>
    </row>
    <row r="30" spans="1:127" ht="47.25" x14ac:dyDescent="0.25">
      <c r="A30" s="18" t="s">
        <v>48</v>
      </c>
      <c r="B30" s="11" t="s">
        <v>61</v>
      </c>
      <c r="C30" s="12" t="s">
        <v>30</v>
      </c>
      <c r="D30" s="13">
        <v>2</v>
      </c>
      <c r="E30" s="17">
        <v>5</v>
      </c>
      <c r="F30" s="15"/>
      <c r="G30" s="16">
        <f t="shared" si="0"/>
        <v>0</v>
      </c>
      <c r="H30" s="36"/>
    </row>
    <row r="31" spans="1:127" ht="31.5" x14ac:dyDescent="0.25">
      <c r="A31" s="18" t="s">
        <v>49</v>
      </c>
      <c r="B31" s="11" t="s">
        <v>62</v>
      </c>
      <c r="C31" s="50" t="s">
        <v>64</v>
      </c>
      <c r="D31" s="13">
        <v>2</v>
      </c>
      <c r="E31" s="17">
        <v>5</v>
      </c>
      <c r="F31" s="15"/>
      <c r="G31" s="16">
        <f t="shared" si="0"/>
        <v>0</v>
      </c>
      <c r="H31" s="35"/>
    </row>
    <row r="32" spans="1:127" ht="31.5" x14ac:dyDescent="0.25">
      <c r="A32" s="18" t="s">
        <v>78</v>
      </c>
      <c r="B32" s="11" t="s">
        <v>63</v>
      </c>
      <c r="C32" s="50" t="s">
        <v>64</v>
      </c>
      <c r="D32" s="13">
        <v>2</v>
      </c>
      <c r="E32" s="17">
        <v>5</v>
      </c>
      <c r="F32" s="15"/>
      <c r="G32" s="16">
        <f t="shared" si="0"/>
        <v>0</v>
      </c>
      <c r="H32" s="35"/>
    </row>
    <row r="33" spans="1:9" x14ac:dyDescent="0.25">
      <c r="A33" s="18" t="s">
        <v>50</v>
      </c>
      <c r="B33" s="11" t="s">
        <v>82</v>
      </c>
      <c r="C33" s="50" t="s">
        <v>64</v>
      </c>
      <c r="D33" s="13">
        <v>2</v>
      </c>
      <c r="E33" s="17">
        <v>5</v>
      </c>
      <c r="F33" s="15"/>
      <c r="G33" s="16">
        <f t="shared" si="0"/>
        <v>0</v>
      </c>
      <c r="H33" s="35"/>
    </row>
    <row r="34" spans="1:9" ht="42.75" customHeight="1" x14ac:dyDescent="0.25">
      <c r="A34" s="18" t="s">
        <v>54</v>
      </c>
      <c r="B34" s="38" t="s">
        <v>70</v>
      </c>
      <c r="C34" s="12" t="s">
        <v>68</v>
      </c>
      <c r="D34" s="13">
        <v>2</v>
      </c>
      <c r="E34" s="48">
        <v>5</v>
      </c>
      <c r="F34" s="15"/>
      <c r="G34" s="16">
        <f t="shared" si="0"/>
        <v>0</v>
      </c>
      <c r="H34" s="19"/>
      <c r="I34" s="37"/>
    </row>
    <row r="35" spans="1:9" x14ac:dyDescent="0.25">
      <c r="A35" s="7" t="s">
        <v>51</v>
      </c>
      <c r="B35" s="8" t="s">
        <v>12</v>
      </c>
      <c r="C35" s="9"/>
      <c r="D35" s="9"/>
      <c r="E35" s="9"/>
      <c r="F35" s="10"/>
      <c r="G35" s="10">
        <f>SUM(G11:G34)</f>
        <v>0</v>
      </c>
      <c r="H35" s="2"/>
    </row>
    <row r="36" spans="1:9" ht="18" customHeight="1" x14ac:dyDescent="0.25">
      <c r="A36" s="18" t="s">
        <v>52</v>
      </c>
      <c r="B36" s="20" t="s">
        <v>32</v>
      </c>
      <c r="C36" s="12"/>
      <c r="D36" s="13"/>
      <c r="E36" s="13"/>
      <c r="F36" s="42"/>
      <c r="G36" s="51"/>
    </row>
    <row r="37" spans="1:9" x14ac:dyDescent="0.25">
      <c r="A37" s="7" t="s">
        <v>53</v>
      </c>
      <c r="B37" s="8" t="s">
        <v>13</v>
      </c>
      <c r="C37" s="9"/>
      <c r="D37" s="9"/>
      <c r="E37" s="9"/>
      <c r="F37" s="10"/>
      <c r="G37" s="10">
        <f>G36+G35</f>
        <v>0</v>
      </c>
      <c r="H37" s="39"/>
    </row>
    <row r="39" spans="1:9" ht="63" x14ac:dyDescent="0.25">
      <c r="B39" s="44" t="s">
        <v>34</v>
      </c>
      <c r="C39"/>
      <c r="D39" s="58" t="s">
        <v>35</v>
      </c>
      <c r="E39" s="59"/>
      <c r="F39" s="59"/>
    </row>
    <row r="40" spans="1:9" ht="110.25" x14ac:dyDescent="0.25">
      <c r="B40" s="40" t="s">
        <v>36</v>
      </c>
      <c r="C40"/>
      <c r="D40" s="57"/>
      <c r="E40" s="57"/>
      <c r="F40" s="57"/>
    </row>
    <row r="41" spans="1:9" x14ac:dyDescent="0.25">
      <c r="B41" s="40"/>
      <c r="C41"/>
      <c r="D41" s="43"/>
      <c r="E41" s="43"/>
      <c r="F41" s="43"/>
    </row>
    <row r="42" spans="1:9" ht="31.5" x14ac:dyDescent="0.25">
      <c r="B42" s="40" t="s">
        <v>75</v>
      </c>
      <c r="C42"/>
      <c r="D42" s="60" t="s">
        <v>38</v>
      </c>
      <c r="E42" s="60"/>
      <c r="F42" s="60"/>
    </row>
    <row r="43" spans="1:9" x14ac:dyDescent="0.25">
      <c r="B43" s="40"/>
      <c r="C43"/>
      <c r="D43" s="45"/>
      <c r="E43" s="46"/>
      <c r="F43" s="46"/>
    </row>
    <row r="44" spans="1:9" x14ac:dyDescent="0.25">
      <c r="B44" s="41" t="s">
        <v>76</v>
      </c>
      <c r="C44"/>
      <c r="D44" s="60" t="s">
        <v>39</v>
      </c>
      <c r="E44" s="60"/>
      <c r="F44" s="60"/>
    </row>
    <row r="45" spans="1:9" x14ac:dyDescent="0.25">
      <c r="B45" s="47" t="s">
        <v>37</v>
      </c>
      <c r="C45"/>
      <c r="D45" s="56" t="s">
        <v>37</v>
      </c>
      <c r="E45" s="56"/>
      <c r="F45" s="56"/>
    </row>
    <row r="46" spans="1:9" x14ac:dyDescent="0.25">
      <c r="B46"/>
      <c r="C46"/>
      <c r="D46"/>
      <c r="E46"/>
      <c r="F46"/>
    </row>
  </sheetData>
  <mergeCells count="18">
    <mergeCell ref="E1:G1"/>
    <mergeCell ref="D39:F39"/>
    <mergeCell ref="D40:F40"/>
    <mergeCell ref="D42:F42"/>
    <mergeCell ref="D44:F44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D45:F45"/>
  </mergeCells>
  <phoneticPr fontId="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№ 1.1.</vt:lpstr>
      <vt:lpstr>'Додаток № 1.1.'!Область_друку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PHC</cp:lastModifiedBy>
  <cp:lastPrinted>2022-06-13T09:21:26Z</cp:lastPrinted>
  <dcterms:created xsi:type="dcterms:W3CDTF">2019-02-19T08:06:15Z</dcterms:created>
  <dcterms:modified xsi:type="dcterms:W3CDTF">2022-06-13T12:03:24Z</dcterms:modified>
</cp:coreProperties>
</file>